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santacole-my.sharepoint.com/personal/noelia_valencia_santacole_com/Documents/Desktop/"/>
    </mc:Choice>
  </mc:AlternateContent>
  <xr:revisionPtr revIDLastSave="2" documentId="13_ncr:1_{6CB581DF-6774-4259-BD3A-D2D8575E0454}" xr6:coauthVersionLast="47" xr6:coauthVersionMax="47" xr10:uidLastSave="{163604B6-5709-4BCB-B878-6920B456F178}"/>
  <bookViews>
    <workbookView xWindow="-110" yWindow="-110" windowWidth="38620" windowHeight="21100" xr2:uid="{294B6529-7453-4B40-B978-195F5B02C17E}"/>
  </bookViews>
  <sheets>
    <sheet name="Feed-Lámina_RepublicOfChina-EN" sheetId="2" r:id="rId1"/>
  </sheets>
  <definedNames>
    <definedName name="DatosExternos_1" localSheetId="0" hidden="1">'Feed-Lámina_RepublicOfChina-EN'!$AI:$AM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2" l="1"/>
  <c r="AJ4" i="2"/>
  <c r="AJ5" i="2"/>
  <c r="AJ6"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2"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94FD6A1-774A-469B-91D9-73A5CB52373A}" keepAlive="1" name="Consulta - feedT1En" description="Conexión a la consulta 'feedT1En' en el libro." type="5" refreshedVersion="8" background="1" saveData="1">
    <dbPr connection="Provider=Microsoft.Mashup.OleDb.1;Data Source=$Workbook$;Location=feedT1En;Extended Properties=&quot;&quot;" command="SELECT * FROM [feedT1En]"/>
  </connection>
</connections>
</file>

<file path=xl/sharedStrings.xml><?xml version="1.0" encoding="utf-8"?>
<sst xmlns="http://schemas.openxmlformats.org/spreadsheetml/2006/main" count="1293" uniqueCount="179">
  <si>
    <t>Product name</t>
  </si>
  <si>
    <t>Year</t>
  </si>
  <si>
    <t>Category</t>
  </si>
  <si>
    <t>SKU</t>
  </si>
  <si>
    <t>Component Code</t>
  </si>
  <si>
    <t>Quantity</t>
  </si>
  <si>
    <t>Component description</t>
  </si>
  <si>
    <t>Designer</t>
  </si>
  <si>
    <t>Main color</t>
  </si>
  <si>
    <t>Maintenance</t>
  </si>
  <si>
    <t>Design description</t>
  </si>
  <si>
    <t>Product length (cm)</t>
  </si>
  <si>
    <t>Product heigth (cm)</t>
  </si>
  <si>
    <t>Product width (cm)</t>
  </si>
  <si>
    <t>Net Weight</t>
  </si>
  <si>
    <t>Gross Weight (kilogram / kg)</t>
  </si>
  <si>
    <t>Gross Height (meters)</t>
  </si>
  <si>
    <t>Gross Depth (meters)</t>
  </si>
  <si>
    <t>Gross Length (meters)</t>
  </si>
  <si>
    <t>Gross Volume (cubic meters / m3)</t>
  </si>
  <si>
    <t>Wattage / Power (W)</t>
  </si>
  <si>
    <t>Lumen (lm)</t>
  </si>
  <si>
    <t>Frequency (Hz)</t>
  </si>
  <si>
    <t>LED Lifetime (hours)</t>
  </si>
  <si>
    <t>Energy class (EPREL)</t>
  </si>
  <si>
    <t>Insulation Class (I, II, III)</t>
  </si>
  <si>
    <t>IP rating</t>
  </si>
  <si>
    <t>Dimmable</t>
  </si>
  <si>
    <t>Bulb Socket Type</t>
  </si>
  <si>
    <t>Cord length (meters)</t>
  </si>
  <si>
    <t>SKU EUR</t>
  </si>
  <si>
    <t>Rate</t>
  </si>
  <si>
    <t>Purchase rate cost</t>
  </si>
  <si>
    <t>EAN</t>
  </si>
  <si>
    <t>Lámina 45</t>
  </si>
  <si>
    <t>Table lamps</t>
  </si>
  <si>
    <t>LAMTA01</t>
  </si>
  <si>
    <t>White grey metallic shade with glossy finish (exterior). Black metal structure with matte finish.</t>
  </si>
  <si>
    <t>Arola, Antoni</t>
  </si>
  <si>
    <t>Clean with a soft cloth. Do not use ammonia products, solvents or abrasives.</t>
  </si>
  <si>
    <t>Lámina was born in a flash as a family of pendant lamps, with an exceptional lightness that knows how to be smart, to link up to one another and to constitute a system of very pleasant light. Now it also finds its way to tabletops offering a general and nuanced light.</t>
  </si>
  <si>
    <t>3 kg / 6.6 lb</t>
  </si>
  <si>
    <t>50 Hz / 60 Hz</t>
  </si>
  <si>
    <t/>
  </si>
  <si>
    <t>E</t>
  </si>
  <si>
    <t>Clase II</t>
  </si>
  <si>
    <t>120 ~ 277</t>
  </si>
  <si>
    <t>Lámina Dorada 45</t>
  </si>
  <si>
    <t>LATTA01</t>
  </si>
  <si>
    <t>Metallic flat shade with gold finish. Black metal structure with matte finish.</t>
  </si>
  <si>
    <t>In its flat and golden version, Lámina preserves the delicacy of its line through a new reflection game, very suggestive for tabletops. Simple, clean shapes laid bare and fully exposed. A visual break found no matter in which corner it is placed.</t>
  </si>
  <si>
    <t>2,7 kg / 6 lb</t>
  </si>
  <si>
    <t>Floor lamps</t>
  </si>
  <si>
    <t>LAMSA01</t>
  </si>
  <si>
    <t>White grey metallic shade with glossy finish (exterior).
Black metal structure with matte finish.</t>
  </si>
  <si>
    <t>A line of light and a thin metal sheet create a faint yet effective diffusion. Lámina was born in a flash as a family of pendant lamps, with an exceptional lightness that knows how to be smart. It now stands as light sculptures that contrast with any wall finish on its back.White and concave lampshades are available in two different sizes.The larger, a long narrow arc of 165 cm, opens up new depths of space both vertically and horizontally.</t>
  </si>
  <si>
    <t>5,2 kg / 11.5 lb</t>
  </si>
  <si>
    <t>110 ~ 277</t>
  </si>
  <si>
    <t>Lámina 165</t>
  </si>
  <si>
    <t>LAMSE01</t>
  </si>
  <si>
    <t>A line of light and a thin metal sheet create a faint yet effective diffusion.Lámina was born in a flash as a family of pendant lamps, with an exceptional lightness that knows how to be smart. It now stands as light sculptures that contrast with any wall finish on its back.White and concave lampshades are available in two different sizes.The larger, a long narrow arc of 165 cm, opens up new depths of space both vertically and horizontally.</t>
  </si>
  <si>
    <t>5,8 kg / 12.8 lb</t>
  </si>
  <si>
    <t>LATSA01</t>
  </si>
  <si>
    <t>The elegance of Lamina’s shades captivates, soon pleased by its efficacy. Simple, clean lines laid bare and fully exposed. Reflection provides more nuanced results than direct light. Sober, supporting, contrasting and without glare.</t>
  </si>
  <si>
    <t>4,9 kg / 10.8 lb</t>
  </si>
  <si>
    <t>Lámina 45 / 85</t>
  </si>
  <si>
    <t>Pendant lamps</t>
  </si>
  <si>
    <t>LAMPA01</t>
  </si>
  <si>
    <t>LAM451</t>
  </si>
  <si>
    <t>Dimming: 0-10V</t>
  </si>
  <si>
    <t>A line of light and a thin metal sheet create a soft and effective diffusion. Lámina exploits the virtues of reflected light with simple, clean lines in varying shades and sizes, laid bare and fully exposed.
This pendant lamp fascinates the eye with the elegance of its curve and soothing light. In 1907, painter Mariano Fortuny Madrazo prolifically used reflective lighting, which he deemed essential to achieve the right colour, with his iconic homonymous lamp.</t>
  </si>
  <si>
    <t>2,8 kg / 6.2 lb</t>
  </si>
  <si>
    <t>Clase I</t>
  </si>
  <si>
    <t>100 ~ 240</t>
  </si>
  <si>
    <t>LAMPA01D</t>
  </si>
  <si>
    <t>LAM451-DALI</t>
  </si>
  <si>
    <t>Dimming: DALI</t>
  </si>
  <si>
    <t>LAMPB01</t>
  </si>
  <si>
    <t>8LAM452I</t>
  </si>
  <si>
    <t>Sistema Lámina 45 initial module</t>
  </si>
  <si>
    <t>4 kg / 8.8 lb</t>
  </si>
  <si>
    <t>8LAM452F</t>
  </si>
  <si>
    <t>Sistema Lámina 45 final module</t>
  </si>
  <si>
    <t>LAMPB01D</t>
  </si>
  <si>
    <t>8LAM452I-DALI</t>
  </si>
  <si>
    <t>Sistema Lámina 45 initial module (DALI)</t>
  </si>
  <si>
    <t>LAMPB02</t>
  </si>
  <si>
    <t>LAM453</t>
  </si>
  <si>
    <t>Structure with hanging system: Intermediate module, Dimming: 0-10V</t>
  </si>
  <si>
    <t>LAMPB02D</t>
  </si>
  <si>
    <t>LAM453-DALI</t>
  </si>
  <si>
    <t>Structure with hanging system: Intermediate module, Dimming: DALI</t>
  </si>
  <si>
    <t>LAMPB03</t>
  </si>
  <si>
    <t>LAMPB03D</t>
  </si>
  <si>
    <t>Lámina 85</t>
  </si>
  <si>
    <t>LAMPC01</t>
  </si>
  <si>
    <t>LAM851</t>
  </si>
  <si>
    <t>3,7 kg / 8.2 lb</t>
  </si>
  <si>
    <t>LAMPC01D</t>
  </si>
  <si>
    <t>LAM851-DALI</t>
  </si>
  <si>
    <t>LAMPD01</t>
  </si>
  <si>
    <t>8LAM852I</t>
  </si>
  <si>
    <t>Sistema Lámina 85 initial module</t>
  </si>
  <si>
    <t>6 kg / 13.2 lb</t>
  </si>
  <si>
    <t>8LAM852F</t>
  </si>
  <si>
    <t>Sistema Lámina 85 final module</t>
  </si>
  <si>
    <t>LAMPD01D</t>
  </si>
  <si>
    <t>8LAM852I-DALI</t>
  </si>
  <si>
    <t>Sistema Lámina 85 initial module (DALI)</t>
  </si>
  <si>
    <t>LAMPD02</t>
  </si>
  <si>
    <t>LAM853</t>
  </si>
  <si>
    <t>LAMPD02D</t>
  </si>
  <si>
    <t>LAM853-DALI</t>
  </si>
  <si>
    <t>LAMPD03</t>
  </si>
  <si>
    <t>LAMPD03D</t>
  </si>
  <si>
    <t>LAMPE01</t>
  </si>
  <si>
    <t>LAM1651</t>
  </si>
  <si>
    <t>3,8 kg / 8.4 lb</t>
  </si>
  <si>
    <t>LAMPE01D</t>
  </si>
  <si>
    <t>LAM1651-DALI</t>
  </si>
  <si>
    <t>Structure: Metal, Canopy: Metal</t>
  </si>
  <si>
    <t>Structure: Black, Canopy: White</t>
  </si>
  <si>
    <t>Lámina Mayor</t>
  </si>
  <si>
    <t>LAMPF01</t>
  </si>
  <si>
    <t>LAMM</t>
  </si>
  <si>
    <t>12,3 kg / 27.1 lb</t>
  </si>
  <si>
    <t>G</t>
  </si>
  <si>
    <t>LAMPF01D</t>
  </si>
  <si>
    <t>LAMM-DALI</t>
  </si>
  <si>
    <t>LATPA01</t>
  </si>
  <si>
    <t>In its golden version, Lámina redefines its reflection game by flattening its arc and changing the colour of its lampshade, generating new concavities that are visible to the eye. A variation with totemic evocations that illuminates with surprising quality.</t>
  </si>
  <si>
    <t>2,1 kg / 4.6 lb</t>
  </si>
  <si>
    <t>100 ~ 277</t>
  </si>
  <si>
    <t>LATPA01D</t>
  </si>
  <si>
    <t>LATPB01</t>
  </si>
  <si>
    <t>8LAM452PI</t>
  </si>
  <si>
    <t>8LAM452PF</t>
  </si>
  <si>
    <t xml:space="preserve">Sistema Lámina Dorada 45 final module </t>
  </si>
  <si>
    <t>LATPB01D</t>
  </si>
  <si>
    <t xml:space="preserve">8LAM452PI-DALI </t>
  </si>
  <si>
    <t>Sistema Lámina Dorada 45 initial module (DALI)</t>
  </si>
  <si>
    <t>LATPB02</t>
  </si>
  <si>
    <t>LAM453P</t>
  </si>
  <si>
    <t>Sistema Lámina Dorada 45 intermediate module</t>
  </si>
  <si>
    <t>LATPB02D</t>
  </si>
  <si>
    <t xml:space="preserve">LAM453P-DALI </t>
  </si>
  <si>
    <t>Sistema Lámina Dorada 45 intermediate module (DALI)</t>
  </si>
  <si>
    <t>LATPB03</t>
  </si>
  <si>
    <t>LATPB03D</t>
  </si>
  <si>
    <t>Wall lamps</t>
  </si>
  <si>
    <t>LAMWA01</t>
  </si>
  <si>
    <t>Lamina's use offers a comfortable ambient light for multiple uses.White and concave lampshades are available in two different sizes. The larger, a long 165 cm narrow arc, opens upnew depths of space both vertically and horizontally.</t>
  </si>
  <si>
    <t>1,8 kg / 4 lb</t>
  </si>
  <si>
    <t>LAMWE01</t>
  </si>
  <si>
    <t>Lamina's use offers a comfortable ambient light for multiple uses. White and concave lampshades are available in two different sizes. The larger, a long 165 cm narrow arc, opens upnew depths of space both vertically and horizontally.</t>
  </si>
  <si>
    <t>LATWA01</t>
  </si>
  <si>
    <t>Metallic flat shade with gold finish.
Black metal structure with matte finish.</t>
  </si>
  <si>
    <t>Lámina wall lamps offer a general and nuanced light. Both vertically and horizontally, the bounced light opens up to new depths.</t>
  </si>
  <si>
    <t>1,5 kg / 3.3 lb</t>
  </si>
  <si>
    <t>SKU ¥</t>
  </si>
  <si>
    <t>Model</t>
  </si>
  <si>
    <t>Main materials</t>
  </si>
  <si>
    <t>Colour Tª</t>
  </si>
  <si>
    <t>LED input voltage (V)2</t>
  </si>
  <si>
    <t>Structure: Metal. Lampshade: Metal</t>
  </si>
  <si>
    <t>Structure: Black. Lampshade: White</t>
  </si>
  <si>
    <t>Dimmer and switch incorporated into the luminaire.</t>
  </si>
  <si>
    <t>Structure: Black. Lampshade: Gold</t>
  </si>
  <si>
    <t>Suitable for dimming 0-10V / DALI. (Not included external dimmer switch 0-10V / DALI).</t>
  </si>
  <si>
    <t>Sistema Lámina 45 2 modules</t>
  </si>
  <si>
    <t>Sistema Lámina 45 3 modules</t>
  </si>
  <si>
    <t>Sistema Lámina 45 4 modules</t>
  </si>
  <si>
    <t>Sistema Lámina 85 2 modules</t>
  </si>
  <si>
    <t>Sistema Lámina 85 3 modules</t>
  </si>
  <si>
    <t>Sistema Lámina 85 4 modules</t>
  </si>
  <si>
    <t>Sistema Lámina Dorada 45 2 modules</t>
  </si>
  <si>
    <t>Sistema Lámina Dorada 45 initial module</t>
  </si>
  <si>
    <t>Sistema Lámina Dorada 45 3 modules</t>
  </si>
  <si>
    <t>Sistema Lámina Dorada 45 4 modules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</si>
</sst>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right"/>
    </xf>
    <xf numFmtId="0" fontId="0" fillId="0" borderId="0" xfId="0" applyAlignment="1">
      <alignment horizontal="left"/>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4">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C2C6B7A5-9D9A-471C-8E91-A3898E1311C2}" autoFormatId="16" applyNumberFormats="0" applyBorderFormats="0" applyFontFormats="0" applyPatternFormats="0" applyAlignmentFormats="0" applyWidthHeightFormats="0">
  <queryTableRefresh nextId="42" unboundColumnsLeft="34">
    <queryTableFields count="39">
      <queryTableField id="1" dataBound="0" tableColumnId="1"/>
      <queryTableField id="2" dataBound="0" tableColumnId="2"/>
      <queryTableField id="3" dataBound="0" tableColumnId="3"/>
      <queryTableField id="4" dataBound="0" tableColumnId="4"/>
      <queryTableField id="5" dataBound="0" tableColumnId="5"/>
      <queryTableField id="6" dataBound="0" tableColumnId="6"/>
      <queryTableField id="7" dataBound="0" tableColumnId="7"/>
      <queryTableField id="8" dataBound="0" tableColumnId="8"/>
      <queryTableField id="9" dataBound="0" tableColumnId="9"/>
      <queryTableField id="10" dataBound="0" tableColumnId="10"/>
      <queryTableField id="11" dataBound="0" tableColumnId="11"/>
      <queryTableField id="13" dataBound="0" tableColumnId="13"/>
      <queryTableField id="14" dataBound="0" tableColumnId="14"/>
      <queryTableField id="15" dataBound="0" tableColumnId="15"/>
      <queryTableField id="16" dataBound="0" tableColumnId="16"/>
      <queryTableField id="17" dataBound="0" tableColumnId="17"/>
      <queryTableField id="18" dataBound="0" tableColumnId="18"/>
      <queryTableField id="19" dataBound="0" tableColumnId="19"/>
      <queryTableField id="20" dataBound="0" tableColumnId="20"/>
      <queryTableField id="21" dataBound="0" tableColumnId="21"/>
      <queryTableField id="22" dataBound="0" tableColumnId="22"/>
      <queryTableField id="23" dataBound="0" tableColumnId="23"/>
      <queryTableField id="24" dataBound="0" tableColumnId="24"/>
      <queryTableField id="25" dataBound="0" tableColumnId="25"/>
      <queryTableField id="26" dataBound="0" tableColumnId="26"/>
      <queryTableField id="27" dataBound="0" tableColumnId="27"/>
      <queryTableField id="28" dataBound="0" tableColumnId="28"/>
      <queryTableField id="29" dataBound="0" tableColumnId="29"/>
      <queryTableField id="30" dataBound="0" tableColumnId="30"/>
      <queryTableField id="31" dataBound="0" tableColumnId="31"/>
      <queryTableField id="32" dataBound="0" tableColumnId="32"/>
      <queryTableField id="33" dataBound="0" tableColumnId="33"/>
      <queryTableField id="34" dataBound="0" tableColumnId="34"/>
      <queryTableField id="35" dataBound="0" tableColumnId="35"/>
      <queryTableField id="37" name="SKU EUR" tableColumnId="37"/>
      <queryTableField id="41" dataBound="0" tableColumnId="41"/>
      <queryTableField id="38" name="Rate" tableColumnId="38"/>
      <queryTableField id="39" name="Purchase rate cost" tableColumnId="39"/>
      <queryTableField id="40" name="EAN" tableColumnId="40"/>
    </queryTableFields>
    <queryTableDeletedFields count="36">
      <deletedField name="Component EUR (ex VAT)"/>
      <deletedField name="Product name"/>
      <deletedField name="Modelo"/>
      <deletedField name="Year"/>
      <deletedField name="Category"/>
      <deletedField name="SKU"/>
      <deletedField name="Component Code"/>
      <deletedField name="Quantity"/>
      <deletedField name="Component description"/>
      <deletedField name="Applicable to"/>
      <deletedField name="Designer"/>
      <deletedField name="Main materiales"/>
      <deletedField name="Main color"/>
      <deletedField name="Maintenance"/>
      <deletedField name="Design description"/>
      <deletedField name="Product length (cm)"/>
      <deletedField name="Product heigth (cm)"/>
      <deletedField name="Product width (cm)"/>
      <deletedField name="Net Weight"/>
      <deletedField name="Gross Weight (kilogram / kg)"/>
      <deletedField name="Gross Height (meters)"/>
      <deletedField name="Gross Depth (meters)"/>
      <deletedField name="Gross Length (meters)"/>
      <deletedField name="Gross Volume (cubic meters / m3)"/>
      <deletedField name="Wattage / Power (W)"/>
      <deletedField name="Lumen (lm)"/>
      <deletedField name="Frequency (Hz)"/>
      <deletedField name="Tª color"/>
      <deletedField name="LED Lifetime (hours)"/>
      <deletedField name="Energy class (EPREL)"/>
      <deletedField name="Insulation Class (I, II, III)"/>
      <deletedField name="IP rating"/>
      <deletedField name="Dimmable"/>
      <deletedField name="LED input voltage (V)"/>
      <deletedField name="Bulb Socket Type"/>
      <deletedField name="Cord length (meter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A103CE-41AA-43EB-9389-31171CCEBD6E}" name="feedT1En" displayName="feedT1En" ref="A1:AM1048576" tableType="queryTable" totalsRowShown="0">
  <autoFilter ref="A1:AM1048576" xr:uid="{C3A103CE-41AA-43EB-9389-31171CCEBD6E}">
    <filterColumn colId="0">
      <customFilters>
        <customFilter operator="notEqual" val=" "/>
      </customFilters>
    </filterColumn>
  </autoFilter>
  <tableColumns count="39">
    <tableColumn id="1" xr3:uid="{0DF8091B-99E7-4F22-9343-B5F1B2205940}" uniqueName="1" name="Product name" queryTableFieldId="1" dataDxfId="33"/>
    <tableColumn id="2" xr3:uid="{27B3F606-E1F6-4262-ADB5-0AF44B201245}" uniqueName="2" name="Model" queryTableFieldId="2" dataDxfId="32"/>
    <tableColumn id="3" xr3:uid="{CB4B45AE-78D3-4324-B3A8-52168DE245CC}" uniqueName="3" name="Year" queryTableFieldId="3" dataDxfId="31"/>
    <tableColumn id="4" xr3:uid="{831F5106-F480-44C7-9E8C-AA8EBB13AEF5}" uniqueName="4" name="Category" queryTableFieldId="4" dataDxfId="30"/>
    <tableColumn id="5" xr3:uid="{D3BA193F-EC69-41D0-8CA7-150B814257EF}" uniqueName="5" name="SKU" queryTableFieldId="5" dataDxfId="29"/>
    <tableColumn id="6" xr3:uid="{24B9E24B-CCEE-451C-B563-B2EADD91B18C}" uniqueName="6" name="Component Code" queryTableFieldId="6" dataDxfId="28"/>
    <tableColumn id="7" xr3:uid="{6CC7CF01-8810-4BC3-B8B1-7DA58551DF67}" uniqueName="7" name="Quantity" queryTableFieldId="7" dataDxfId="27"/>
    <tableColumn id="8" xr3:uid="{59543986-5CFF-4081-A51A-A5328F13BF66}" uniqueName="8" name="Component description" queryTableFieldId="8" dataDxfId="26"/>
    <tableColumn id="9" xr3:uid="{F6184B09-36DC-4377-A99D-1B1645C0E58B}" uniqueName="9" name="Designer" queryTableFieldId="9" dataDxfId="25"/>
    <tableColumn id="10" xr3:uid="{603B2947-9570-4F3F-9009-86EED672D11B}" uniqueName="10" name="Main materials" queryTableFieldId="10" dataDxfId="24"/>
    <tableColumn id="11" xr3:uid="{EE3712FC-4D37-4126-9419-270BD82EBFFC}" uniqueName="11" name="Main color" queryTableFieldId="11" dataDxfId="23"/>
    <tableColumn id="13" xr3:uid="{49043A1B-487D-4362-BCA2-8BF9C0A74B53}" uniqueName="13" name="Maintenance" queryTableFieldId="13" dataDxfId="22"/>
    <tableColumn id="14" xr3:uid="{0C706DD9-4A50-4E7A-AF80-C45534D66921}" uniqueName="14" name="Design description" queryTableFieldId="14" dataDxfId="21"/>
    <tableColumn id="15" xr3:uid="{E7EE9D2A-F0A2-4C2C-A8A6-2845F0A0127B}" uniqueName="15" name="Product length (cm)" queryTableFieldId="15" dataDxfId="20"/>
    <tableColumn id="16" xr3:uid="{F5CD6BE3-6C7A-496D-8ABC-31EFB2C776D6}" uniqueName="16" name="Product heigth (cm)" queryTableFieldId="16" dataDxfId="19"/>
    <tableColumn id="17" xr3:uid="{DBDAFC69-A639-4622-84E7-3550E970E42C}" uniqueName="17" name="Product width (cm)" queryTableFieldId="17" dataDxfId="18"/>
    <tableColumn id="18" xr3:uid="{C30D7560-DF05-4F29-95A5-E125994D0A48}" uniqueName="18" name="Net Weight" queryTableFieldId="18" dataDxfId="17"/>
    <tableColumn id="19" xr3:uid="{69EBCDF9-6143-4BD5-AF1D-31A62C6A0521}" uniqueName="19" name="Gross Weight (kilogram / kg)" queryTableFieldId="19" dataDxfId="16"/>
    <tableColumn id="20" xr3:uid="{4FA545A1-EC57-4B53-AB7A-655F01D5477D}" uniqueName="20" name="Gross Height (meters)" queryTableFieldId="20" dataDxfId="15"/>
    <tableColumn id="21" xr3:uid="{022968D5-E593-4B6F-9AF4-F287580C6A49}" uniqueName="21" name="Gross Depth (meters)" queryTableFieldId="21" dataDxfId="14"/>
    <tableColumn id="22" xr3:uid="{27FBAE0C-C689-4570-BFEB-0AC3C2B9F236}" uniqueName="22" name="Gross Length (meters)" queryTableFieldId="22" dataDxfId="13"/>
    <tableColumn id="23" xr3:uid="{9117C900-CBC9-4A96-A530-B3C72E6F5F42}" uniqueName="23" name="Gross Volume (cubic meters / m3)" queryTableFieldId="23" dataDxfId="12"/>
    <tableColumn id="24" xr3:uid="{E2142231-3EE0-4FF2-B3E8-D5A856509E8B}" uniqueName="24" name="Wattage / Power (W)" queryTableFieldId="24" dataDxfId="11"/>
    <tableColumn id="25" xr3:uid="{29CEE3A4-D552-4D6C-A604-A53A6375FFB5}" uniqueName="25" name="Lumen (lm)" queryTableFieldId="25" dataDxfId="10"/>
    <tableColumn id="26" xr3:uid="{474F791C-98EB-47D2-8C79-1200823E5C33}" uniqueName="26" name="Frequency (Hz)" queryTableFieldId="26" dataDxfId="9"/>
    <tableColumn id="27" xr3:uid="{23A8DDAF-184A-4CD2-BDC2-175BBE3E147F}" uniqueName="27" name="Colour Tª" queryTableFieldId="27" dataDxfId="8"/>
    <tableColumn id="28" xr3:uid="{186F6378-22E1-4CAE-A494-BCAE0C542A77}" uniqueName="28" name="LED Lifetime (hours)" queryTableFieldId="28" dataDxfId="7"/>
    <tableColumn id="29" xr3:uid="{15B53ADA-5DC2-4993-A596-2AE84FEE3C89}" uniqueName="29" name="Energy class (EPREL)" queryTableFieldId="29" dataDxfId="6"/>
    <tableColumn id="30" xr3:uid="{00A6A17E-EDE0-4532-B61C-C70F3A84D59C}" uniqueName="30" name="Insulation Class (I, II, III)" queryTableFieldId="30" dataDxfId="5"/>
    <tableColumn id="31" xr3:uid="{31D42B9D-787D-4E3A-B7FB-A567B23ED847}" uniqueName="31" name="IP rating" queryTableFieldId="31" dataDxfId="4"/>
    <tableColumn id="32" xr3:uid="{56E1986B-6A7B-4F70-BD75-CA995901BAB8}" uniqueName="32" name="Dimmable" queryTableFieldId="32" dataDxfId="3"/>
    <tableColumn id="33" xr3:uid="{8B6954D4-EB14-417B-AB67-2CC958824FB7}" uniqueName="33" name="LED input voltage (V)2" queryTableFieldId="33" dataDxfId="2"/>
    <tableColumn id="34" xr3:uid="{04C1E161-F934-4F43-9827-A25CF0DD4CF2}" uniqueName="34" name="Bulb Socket Type" queryTableFieldId="34" dataDxfId="1"/>
    <tableColumn id="35" xr3:uid="{E645D406-C0F9-4734-B7A9-F18D7CE642E4}" uniqueName="35" name="Cord length (meters)" queryTableFieldId="35" dataDxfId="0"/>
    <tableColumn id="37" xr3:uid="{2F0E11A1-C6AF-434E-88B8-EE969AA8DD17}" uniqueName="37" name="SKU EUR" queryTableFieldId="37"/>
    <tableColumn id="41" xr3:uid="{F303F0AF-0422-47E5-BCBE-48037B55DD61}" uniqueName="41" name="SKU ¥" queryTableFieldId="41"/>
    <tableColumn id="38" xr3:uid="{FB888716-2589-4559-A6D8-7ABF1853CB7C}" uniqueName="38" name="Rate" queryTableFieldId="38"/>
    <tableColumn id="39" xr3:uid="{C5E1E8F2-36A2-4B1F-A4D1-E41E1FAD8A8F}" uniqueName="39" name="Purchase rate cost" queryTableFieldId="39"/>
    <tableColumn id="40" xr3:uid="{5359DB5D-B37C-4F3C-BA8F-CD432151A2F2}" uniqueName="40" name="EAN" queryTableFieldId="4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CCA8-3EEF-44BE-B877-A06A8BCDEE60}">
  <dimension ref="A1:AM67"/>
  <sheetViews>
    <sheetView tabSelected="1" workbookViewId="0">
      <selection activeCell="AH37" sqref="AH37"/>
    </sheetView>
  </sheetViews>
  <sheetFormatPr baseColWidth="10" defaultRowHeight="14.5" zeroHeight="1" x14ac:dyDescent="0.35"/>
  <cols>
    <col min="1" max="1" width="17.90625" style="5" customWidth="1"/>
    <col min="2" max="2" width="34.36328125" style="5" customWidth="1"/>
    <col min="3" max="3" width="6.90625" style="5" bestFit="1" customWidth="1"/>
    <col min="4" max="4" width="16.6328125" style="5" customWidth="1"/>
    <col min="5" max="5" width="12.90625" style="5" customWidth="1"/>
    <col min="6" max="6" width="17.54296875" style="5" bestFit="1" customWidth="1"/>
    <col min="7" max="7" width="10.36328125" style="5" bestFit="1" customWidth="1"/>
    <col min="8" max="8" width="76.08984375" style="5" bestFit="1" customWidth="1"/>
    <col min="9" max="9" width="16.54296875" style="5" customWidth="1"/>
    <col min="10" max="10" width="32.81640625" style="5" customWidth="1"/>
    <col min="11" max="11" width="31.6328125" style="5" customWidth="1"/>
    <col min="12" max="12" width="61.90625" style="5" bestFit="1" customWidth="1"/>
    <col min="13" max="13" width="80.90625" style="5" bestFit="1" customWidth="1"/>
    <col min="14" max="15" width="19.6328125" style="4" bestFit="1" customWidth="1"/>
    <col min="16" max="16" width="14.453125" style="4" customWidth="1"/>
    <col min="17" max="17" width="19.36328125" style="4" customWidth="1"/>
    <col min="18" max="18" width="26.54296875" style="4" bestFit="1" customWidth="1"/>
    <col min="19" max="19" width="21.453125" style="4" bestFit="1" customWidth="1"/>
    <col min="20" max="20" width="21" style="4" bestFit="1" customWidth="1"/>
    <col min="21" max="21" width="21.453125" style="4" bestFit="1" customWidth="1"/>
    <col min="22" max="22" width="33.1796875" style="4" customWidth="1"/>
    <col min="23" max="23" width="20" style="4" bestFit="1" customWidth="1"/>
    <col min="24" max="24" width="12.6328125" style="4" bestFit="1" customWidth="1"/>
    <col min="25" max="25" width="15.81640625" style="4" bestFit="1" customWidth="1"/>
    <col min="26" max="26" width="9.453125" style="4" bestFit="1" customWidth="1"/>
    <col min="27" max="27" width="19.90625" style="4" bestFit="1" customWidth="1"/>
    <col min="28" max="28" width="20.1796875" style="5" bestFit="1" customWidth="1"/>
    <col min="29" max="30" width="20" style="4" customWidth="1"/>
    <col min="31" max="31" width="77.08984375" style="5" customWidth="1"/>
    <col min="32" max="32" width="20.1796875" style="4" bestFit="1" customWidth="1"/>
    <col min="33" max="33" width="31.6328125" style="4" customWidth="1"/>
    <col min="34" max="34" width="26.36328125" style="4" customWidth="1"/>
    <col min="35" max="36" width="10.36328125" bestFit="1" customWidth="1"/>
    <col min="37" max="37" width="7" bestFit="1" customWidth="1"/>
    <col min="38" max="38" width="18.54296875" bestFit="1" customWidth="1"/>
    <col min="39" max="39" width="12" bestFit="1" customWidth="1"/>
  </cols>
  <sheetData>
    <row r="1" spans="1:39" x14ac:dyDescent="0.35">
      <c r="A1" s="1" t="s">
        <v>0</v>
      </c>
      <c r="B1" s="1" t="s">
        <v>160</v>
      </c>
      <c r="C1" s="1" t="s">
        <v>1</v>
      </c>
      <c r="D1" s="1" t="s">
        <v>2</v>
      </c>
      <c r="E1" s="1" t="s">
        <v>3</v>
      </c>
      <c r="F1" s="1" t="s">
        <v>4</v>
      </c>
      <c r="G1" s="1" t="s">
        <v>5</v>
      </c>
      <c r="H1" s="1" t="s">
        <v>6</v>
      </c>
      <c r="I1" s="1" t="s">
        <v>7</v>
      </c>
      <c r="J1" s="1" t="s">
        <v>161</v>
      </c>
      <c r="K1" s="1" t="s">
        <v>8</v>
      </c>
      <c r="L1" s="1" t="s">
        <v>9</v>
      </c>
      <c r="M1" s="2" t="s">
        <v>10</v>
      </c>
      <c r="N1" s="3" t="s">
        <v>11</v>
      </c>
      <c r="O1" s="3" t="s">
        <v>12</v>
      </c>
      <c r="P1" s="3" t="s">
        <v>13</v>
      </c>
      <c r="Q1" s="3" t="s">
        <v>14</v>
      </c>
      <c r="R1" s="3" t="s">
        <v>15</v>
      </c>
      <c r="S1" s="3" t="s">
        <v>16</v>
      </c>
      <c r="T1" s="3" t="s">
        <v>17</v>
      </c>
      <c r="U1" s="3" t="s">
        <v>18</v>
      </c>
      <c r="V1" s="3" t="s">
        <v>19</v>
      </c>
      <c r="W1" s="3" t="s">
        <v>20</v>
      </c>
      <c r="X1" s="3" t="s">
        <v>21</v>
      </c>
      <c r="Y1" s="3" t="s">
        <v>22</v>
      </c>
      <c r="Z1" s="3" t="s">
        <v>162</v>
      </c>
      <c r="AA1" s="3" t="s">
        <v>23</v>
      </c>
      <c r="AB1" s="1" t="s">
        <v>24</v>
      </c>
      <c r="AC1" s="3" t="s">
        <v>25</v>
      </c>
      <c r="AD1" s="4" t="s">
        <v>26</v>
      </c>
      <c r="AE1" s="5" t="s">
        <v>27</v>
      </c>
      <c r="AF1" s="4" t="s">
        <v>163</v>
      </c>
      <c r="AG1" s="4" t="s">
        <v>28</v>
      </c>
      <c r="AH1" s="4" t="s">
        <v>29</v>
      </c>
      <c r="AI1" t="s">
        <v>30</v>
      </c>
      <c r="AJ1" t="s">
        <v>159</v>
      </c>
      <c r="AK1" t="s">
        <v>31</v>
      </c>
      <c r="AL1" t="s">
        <v>32</v>
      </c>
      <c r="AM1" t="s">
        <v>33</v>
      </c>
    </row>
    <row r="2" spans="1:39" x14ac:dyDescent="0.35">
      <c r="A2" s="5" t="s">
        <v>34</v>
      </c>
      <c r="B2" s="1" t="s">
        <v>34</v>
      </c>
      <c r="C2" s="5">
        <v>2023</v>
      </c>
      <c r="D2" s="5" t="s">
        <v>35</v>
      </c>
      <c r="E2" s="5" t="s">
        <v>36</v>
      </c>
      <c r="F2" s="5" t="s">
        <v>36</v>
      </c>
      <c r="G2" s="5">
        <v>1</v>
      </c>
      <c r="H2" s="5" t="s">
        <v>37</v>
      </c>
      <c r="I2" s="5" t="s">
        <v>38</v>
      </c>
      <c r="J2" s="5" t="s">
        <v>164</v>
      </c>
      <c r="K2" s="5" t="s">
        <v>165</v>
      </c>
      <c r="L2" s="5" t="s">
        <v>39</v>
      </c>
      <c r="M2" s="5" t="s">
        <v>40</v>
      </c>
      <c r="N2" s="4">
        <v>9.5</v>
      </c>
      <c r="O2" s="4">
        <v>72.3</v>
      </c>
      <c r="P2" s="4">
        <v>18</v>
      </c>
      <c r="Q2" s="4" t="s">
        <v>41</v>
      </c>
      <c r="R2" s="4">
        <v>5.5</v>
      </c>
      <c r="S2" s="4">
        <v>0.22</v>
      </c>
      <c r="T2" s="4">
        <v>0.28000000000000003</v>
      </c>
      <c r="U2" s="4">
        <v>0.81</v>
      </c>
      <c r="V2" s="4">
        <v>0.05</v>
      </c>
      <c r="W2" s="4">
        <v>11</v>
      </c>
      <c r="X2" s="4">
        <v>375</v>
      </c>
      <c r="Y2" s="4" t="s">
        <v>42</v>
      </c>
      <c r="Z2" s="4" t="s">
        <v>43</v>
      </c>
      <c r="AA2" s="4">
        <v>40000</v>
      </c>
      <c r="AB2" s="5" t="s">
        <v>44</v>
      </c>
      <c r="AC2" s="4" t="s">
        <v>45</v>
      </c>
      <c r="AE2" s="5" t="s">
        <v>166</v>
      </c>
      <c r="AF2" s="4" t="s">
        <v>46</v>
      </c>
      <c r="AG2" s="4" t="s">
        <v>43</v>
      </c>
      <c r="AH2" s="3">
        <v>2.25</v>
      </c>
      <c r="AI2">
        <v>630</v>
      </c>
      <c r="AJ2">
        <f>AI2*14415</f>
        <v>9081450</v>
      </c>
      <c r="AK2">
        <v>0</v>
      </c>
      <c r="AL2">
        <v>0</v>
      </c>
      <c r="AM2">
        <v>8435515330144</v>
      </c>
    </row>
    <row r="3" spans="1:39" x14ac:dyDescent="0.35">
      <c r="A3" s="5" t="s">
        <v>47</v>
      </c>
      <c r="B3" s="1" t="s">
        <v>47</v>
      </c>
      <c r="C3" s="5">
        <v>2023</v>
      </c>
      <c r="D3" s="5" t="s">
        <v>35</v>
      </c>
      <c r="E3" s="5" t="s">
        <v>48</v>
      </c>
      <c r="F3" s="5" t="s">
        <v>48</v>
      </c>
      <c r="G3" s="5">
        <v>1</v>
      </c>
      <c r="H3" s="5" t="s">
        <v>49</v>
      </c>
      <c r="I3" s="5" t="s">
        <v>38</v>
      </c>
      <c r="J3" s="5" t="s">
        <v>164</v>
      </c>
      <c r="K3" s="5" t="s">
        <v>167</v>
      </c>
      <c r="L3" s="5" t="s">
        <v>39</v>
      </c>
      <c r="M3" s="5" t="s">
        <v>50</v>
      </c>
      <c r="N3" s="4">
        <v>9.5</v>
      </c>
      <c r="O3" s="4">
        <v>72.3</v>
      </c>
      <c r="P3" s="4">
        <v>19.8</v>
      </c>
      <c r="Q3" s="4" t="s">
        <v>51</v>
      </c>
      <c r="R3" s="4">
        <v>24</v>
      </c>
      <c r="S3" s="4">
        <v>0.42</v>
      </c>
      <c r="T3" s="4">
        <v>0.95</v>
      </c>
      <c r="U3" s="4">
        <v>1</v>
      </c>
      <c r="V3" s="4">
        <v>0.4</v>
      </c>
      <c r="W3" s="4">
        <v>11</v>
      </c>
      <c r="X3" s="4">
        <v>245</v>
      </c>
      <c r="Y3" s="4" t="s">
        <v>42</v>
      </c>
      <c r="Z3" s="4" t="s">
        <v>43</v>
      </c>
      <c r="AA3" s="4">
        <v>40000</v>
      </c>
      <c r="AB3" s="5" t="s">
        <v>44</v>
      </c>
      <c r="AC3" s="4" t="s">
        <v>45</v>
      </c>
      <c r="AE3" s="5" t="s">
        <v>166</v>
      </c>
      <c r="AF3" s="4" t="s">
        <v>46</v>
      </c>
      <c r="AG3" s="4" t="s">
        <v>43</v>
      </c>
      <c r="AH3" s="3">
        <v>2.25</v>
      </c>
      <c r="AI3">
        <v>630</v>
      </c>
      <c r="AJ3">
        <f t="shared" ref="AJ3:AJ66" si="0">AI3*14415</f>
        <v>9081450</v>
      </c>
      <c r="AK3">
        <v>0</v>
      </c>
      <c r="AL3">
        <v>0</v>
      </c>
      <c r="AM3">
        <v>8435515330151</v>
      </c>
    </row>
    <row r="4" spans="1:39" x14ac:dyDescent="0.35">
      <c r="A4" s="5" t="s">
        <v>34</v>
      </c>
      <c r="B4" s="1" t="s">
        <v>34</v>
      </c>
      <c r="C4" s="5">
        <v>2023</v>
      </c>
      <c r="D4" s="5" t="s">
        <v>52</v>
      </c>
      <c r="E4" s="5" t="s">
        <v>53</v>
      </c>
      <c r="F4" s="5" t="s">
        <v>53</v>
      </c>
      <c r="G4" s="5">
        <v>1</v>
      </c>
      <c r="H4" s="5" t="s">
        <v>54</v>
      </c>
      <c r="I4" s="5" t="s">
        <v>38</v>
      </c>
      <c r="J4" s="5" t="s">
        <v>164</v>
      </c>
      <c r="K4" s="5" t="s">
        <v>165</v>
      </c>
      <c r="L4" s="5" t="s">
        <v>39</v>
      </c>
      <c r="M4" s="5" t="s">
        <v>55</v>
      </c>
      <c r="N4" s="4">
        <v>21</v>
      </c>
      <c r="O4" s="4">
        <v>155.5</v>
      </c>
      <c r="P4" s="4">
        <v>21</v>
      </c>
      <c r="Q4" s="4" t="s">
        <v>56</v>
      </c>
      <c r="R4" s="4">
        <v>12</v>
      </c>
      <c r="S4" s="4">
        <v>0.3</v>
      </c>
      <c r="T4" s="4">
        <v>0.36</v>
      </c>
      <c r="U4" s="4">
        <v>1.62</v>
      </c>
      <c r="V4" s="4">
        <v>0.17</v>
      </c>
      <c r="W4" s="4">
        <v>11</v>
      </c>
      <c r="X4" s="4">
        <v>375</v>
      </c>
      <c r="Y4" s="4" t="s">
        <v>42</v>
      </c>
      <c r="Z4" s="4" t="s">
        <v>43</v>
      </c>
      <c r="AA4" s="4">
        <v>40000</v>
      </c>
      <c r="AB4" s="5" t="s">
        <v>44</v>
      </c>
      <c r="AC4" s="4" t="s">
        <v>45</v>
      </c>
      <c r="AE4" s="5" t="s">
        <v>166</v>
      </c>
      <c r="AF4" s="4" t="s">
        <v>57</v>
      </c>
      <c r="AG4" s="4" t="s">
        <v>43</v>
      </c>
      <c r="AH4" s="3">
        <v>2.5</v>
      </c>
      <c r="AI4">
        <v>870</v>
      </c>
      <c r="AJ4">
        <f t="shared" si="0"/>
        <v>12541050</v>
      </c>
      <c r="AK4">
        <v>0</v>
      </c>
      <c r="AL4">
        <v>0</v>
      </c>
      <c r="AM4">
        <v>8435515329759</v>
      </c>
    </row>
    <row r="5" spans="1:39" x14ac:dyDescent="0.35">
      <c r="A5" s="5" t="s">
        <v>58</v>
      </c>
      <c r="B5" s="1" t="s">
        <v>58</v>
      </c>
      <c r="C5" s="5">
        <v>2023</v>
      </c>
      <c r="D5" s="5" t="s">
        <v>52</v>
      </c>
      <c r="E5" s="5" t="s">
        <v>59</v>
      </c>
      <c r="F5" s="5" t="s">
        <v>59</v>
      </c>
      <c r="G5" s="5">
        <v>1</v>
      </c>
      <c r="H5" s="5" t="s">
        <v>54</v>
      </c>
      <c r="I5" s="5" t="s">
        <v>38</v>
      </c>
      <c r="J5" s="5" t="s">
        <v>164</v>
      </c>
      <c r="K5" s="5" t="s">
        <v>165</v>
      </c>
      <c r="L5" s="5" t="s">
        <v>39</v>
      </c>
      <c r="M5" s="5" t="s">
        <v>60</v>
      </c>
      <c r="N5" s="4">
        <v>21</v>
      </c>
      <c r="O5" s="4">
        <v>187.5</v>
      </c>
      <c r="P5" s="4">
        <v>21</v>
      </c>
      <c r="Q5" s="4" t="s">
        <v>61</v>
      </c>
      <c r="R5" s="4">
        <v>13</v>
      </c>
      <c r="S5" s="4">
        <v>0.34</v>
      </c>
      <c r="T5" s="4">
        <v>0.31</v>
      </c>
      <c r="U5" s="4">
        <v>2</v>
      </c>
      <c r="V5" s="4">
        <v>0.21</v>
      </c>
      <c r="W5" s="4">
        <v>37</v>
      </c>
      <c r="X5" s="4">
        <v>1484</v>
      </c>
      <c r="Y5" s="4" t="s">
        <v>42</v>
      </c>
      <c r="Z5" s="4" t="s">
        <v>43</v>
      </c>
      <c r="AA5" s="4">
        <v>40000</v>
      </c>
      <c r="AB5" s="5" t="s">
        <v>44</v>
      </c>
      <c r="AC5" s="4" t="s">
        <v>45</v>
      </c>
      <c r="AE5" s="5" t="s">
        <v>166</v>
      </c>
      <c r="AF5" s="4" t="s">
        <v>57</v>
      </c>
      <c r="AG5" s="4" t="s">
        <v>43</v>
      </c>
      <c r="AH5" s="3">
        <v>2.5</v>
      </c>
      <c r="AI5">
        <v>960</v>
      </c>
      <c r="AJ5">
        <f t="shared" si="0"/>
        <v>13838400</v>
      </c>
      <c r="AK5">
        <v>0</v>
      </c>
      <c r="AL5">
        <v>0</v>
      </c>
      <c r="AM5">
        <v>8435515329742</v>
      </c>
    </row>
    <row r="6" spans="1:39" x14ac:dyDescent="0.35">
      <c r="A6" s="5" t="s">
        <v>47</v>
      </c>
      <c r="B6" s="1" t="s">
        <v>47</v>
      </c>
      <c r="C6" s="5">
        <v>2023</v>
      </c>
      <c r="D6" s="5" t="s">
        <v>52</v>
      </c>
      <c r="E6" s="5" t="s">
        <v>62</v>
      </c>
      <c r="F6" s="5" t="s">
        <v>62</v>
      </c>
      <c r="G6" s="5">
        <v>1</v>
      </c>
      <c r="H6" s="5" t="s">
        <v>49</v>
      </c>
      <c r="I6" s="5" t="s">
        <v>38</v>
      </c>
      <c r="J6" s="5" t="s">
        <v>164</v>
      </c>
      <c r="K6" s="5" t="s">
        <v>167</v>
      </c>
      <c r="L6" s="5" t="s">
        <v>39</v>
      </c>
      <c r="M6" s="5" t="s">
        <v>63</v>
      </c>
      <c r="N6" s="4">
        <v>21</v>
      </c>
      <c r="O6" s="4">
        <v>155.5</v>
      </c>
      <c r="P6" s="4">
        <v>21</v>
      </c>
      <c r="Q6" s="4" t="s">
        <v>64</v>
      </c>
      <c r="R6" s="4">
        <v>24</v>
      </c>
      <c r="S6" s="4">
        <v>0.42</v>
      </c>
      <c r="T6" s="4">
        <v>0.95</v>
      </c>
      <c r="U6" s="4">
        <v>1</v>
      </c>
      <c r="V6" s="4">
        <v>0.4</v>
      </c>
      <c r="W6" s="4">
        <v>11</v>
      </c>
      <c r="X6" s="4">
        <v>245</v>
      </c>
      <c r="Y6" s="4" t="s">
        <v>42</v>
      </c>
      <c r="Z6" s="4" t="s">
        <v>43</v>
      </c>
      <c r="AA6" s="4">
        <v>40000</v>
      </c>
      <c r="AB6" s="5" t="s">
        <v>44</v>
      </c>
      <c r="AC6" s="4" t="s">
        <v>45</v>
      </c>
      <c r="AE6" s="5" t="s">
        <v>166</v>
      </c>
      <c r="AF6" s="4" t="s">
        <v>57</v>
      </c>
      <c r="AG6" s="4" t="s">
        <v>43</v>
      </c>
      <c r="AH6" s="3">
        <v>2.5</v>
      </c>
      <c r="AI6">
        <v>870</v>
      </c>
      <c r="AJ6">
        <f t="shared" si="0"/>
        <v>12541050</v>
      </c>
      <c r="AK6">
        <v>0</v>
      </c>
      <c r="AL6">
        <v>0</v>
      </c>
      <c r="AM6">
        <v>8435515329766</v>
      </c>
    </row>
    <row r="7" spans="1:39" x14ac:dyDescent="0.35">
      <c r="A7" s="5" t="s">
        <v>65</v>
      </c>
      <c r="B7" s="1" t="s">
        <v>34</v>
      </c>
      <c r="C7" s="5">
        <v>2018</v>
      </c>
      <c r="D7" s="5" t="s">
        <v>66</v>
      </c>
      <c r="E7" s="5" t="s">
        <v>67</v>
      </c>
      <c r="F7" s="5" t="s">
        <v>68</v>
      </c>
      <c r="G7" s="5">
        <v>1</v>
      </c>
      <c r="H7" s="5" t="s">
        <v>69</v>
      </c>
      <c r="I7" s="5" t="s">
        <v>38</v>
      </c>
      <c r="J7" s="5" t="s">
        <v>164</v>
      </c>
      <c r="K7" s="5" t="s">
        <v>165</v>
      </c>
      <c r="L7" s="5" t="s">
        <v>39</v>
      </c>
      <c r="M7" s="5" t="s">
        <v>70</v>
      </c>
      <c r="N7" s="4">
        <v>30</v>
      </c>
      <c r="O7" s="4">
        <v>12.6</v>
      </c>
      <c r="P7" s="4">
        <v>58.7</v>
      </c>
      <c r="Q7" s="4" t="s">
        <v>71</v>
      </c>
      <c r="R7" s="4">
        <v>5.2</v>
      </c>
      <c r="S7" s="4">
        <v>0.27</v>
      </c>
      <c r="T7" s="4">
        <v>0.42</v>
      </c>
      <c r="U7" s="4">
        <v>0.65</v>
      </c>
      <c r="V7" s="4">
        <v>7.0000000000000007E-2</v>
      </c>
      <c r="W7" s="4">
        <v>18</v>
      </c>
      <c r="X7" s="4">
        <v>711</v>
      </c>
      <c r="Y7" s="4" t="s">
        <v>42</v>
      </c>
      <c r="Z7" s="4" t="s">
        <v>43</v>
      </c>
      <c r="AA7" s="4">
        <v>40000</v>
      </c>
      <c r="AB7" s="5" t="s">
        <v>44</v>
      </c>
      <c r="AC7" s="4" t="s">
        <v>72</v>
      </c>
      <c r="AE7" s="5" t="s">
        <v>168</v>
      </c>
      <c r="AF7" s="4" t="s">
        <v>73</v>
      </c>
      <c r="AG7" s="4" t="s">
        <v>43</v>
      </c>
      <c r="AH7" s="4">
        <v>5</v>
      </c>
      <c r="AI7">
        <v>700</v>
      </c>
      <c r="AJ7">
        <f t="shared" si="0"/>
        <v>10090500</v>
      </c>
      <c r="AK7">
        <v>0</v>
      </c>
      <c r="AL7">
        <v>0</v>
      </c>
      <c r="AM7">
        <v>8435515321210</v>
      </c>
    </row>
    <row r="8" spans="1:39" x14ac:dyDescent="0.35">
      <c r="A8" s="5" t="s">
        <v>65</v>
      </c>
      <c r="B8" s="1" t="s">
        <v>34</v>
      </c>
      <c r="C8" s="5">
        <v>2018</v>
      </c>
      <c r="D8" s="5" t="s">
        <v>66</v>
      </c>
      <c r="E8" s="5" t="s">
        <v>74</v>
      </c>
      <c r="F8" s="5" t="s">
        <v>75</v>
      </c>
      <c r="G8" s="5">
        <v>1</v>
      </c>
      <c r="H8" s="5" t="s">
        <v>76</v>
      </c>
      <c r="I8" s="5" t="s">
        <v>38</v>
      </c>
      <c r="J8" s="5" t="s">
        <v>164</v>
      </c>
      <c r="K8" s="5" t="s">
        <v>165</v>
      </c>
      <c r="L8" s="5" t="s">
        <v>39</v>
      </c>
      <c r="M8" s="5" t="s">
        <v>70</v>
      </c>
      <c r="N8" s="4">
        <v>30</v>
      </c>
      <c r="O8" s="4">
        <v>12.6</v>
      </c>
      <c r="P8" s="4">
        <v>58.7</v>
      </c>
      <c r="Q8" s="4" t="s">
        <v>71</v>
      </c>
      <c r="R8" s="4">
        <v>3</v>
      </c>
      <c r="S8" s="4">
        <v>0.25</v>
      </c>
      <c r="T8" s="4">
        <v>0.42</v>
      </c>
      <c r="U8" s="4">
        <v>0.5</v>
      </c>
      <c r="V8" s="4">
        <v>0.05</v>
      </c>
      <c r="W8" s="4">
        <v>18</v>
      </c>
      <c r="X8" s="4">
        <v>711</v>
      </c>
      <c r="Y8" s="4" t="s">
        <v>42</v>
      </c>
      <c r="Z8" s="4" t="s">
        <v>43</v>
      </c>
      <c r="AA8" s="4">
        <v>40000</v>
      </c>
      <c r="AB8" s="5" t="s">
        <v>44</v>
      </c>
      <c r="AC8" s="4" t="s">
        <v>72</v>
      </c>
      <c r="AE8" s="5" t="s">
        <v>168</v>
      </c>
      <c r="AF8" s="4" t="s">
        <v>73</v>
      </c>
      <c r="AG8" s="4" t="s">
        <v>43</v>
      </c>
      <c r="AH8" s="4">
        <v>5</v>
      </c>
      <c r="AI8">
        <v>700</v>
      </c>
      <c r="AJ8">
        <f t="shared" si="0"/>
        <v>10090500</v>
      </c>
      <c r="AK8">
        <v>0</v>
      </c>
      <c r="AL8">
        <v>0</v>
      </c>
      <c r="AM8">
        <v>8435515321197</v>
      </c>
    </row>
    <row r="9" spans="1:39" x14ac:dyDescent="0.35">
      <c r="A9" s="5" t="s">
        <v>65</v>
      </c>
      <c r="B9" s="1" t="s">
        <v>169</v>
      </c>
      <c r="C9" s="5">
        <v>2018</v>
      </c>
      <c r="D9" s="5" t="s">
        <v>66</v>
      </c>
      <c r="E9" s="5" t="s">
        <v>77</v>
      </c>
      <c r="F9" s="5" t="s">
        <v>78</v>
      </c>
      <c r="G9" s="5">
        <v>1</v>
      </c>
      <c r="H9" s="5" t="s">
        <v>79</v>
      </c>
      <c r="I9" s="5" t="s">
        <v>38</v>
      </c>
      <c r="J9" s="5" t="s">
        <v>164</v>
      </c>
      <c r="K9" s="5" t="s">
        <v>165</v>
      </c>
      <c r="L9" s="5" t="s">
        <v>39</v>
      </c>
      <c r="M9" s="5" t="s">
        <v>70</v>
      </c>
      <c r="N9" s="4">
        <v>30</v>
      </c>
      <c r="O9" s="4">
        <v>12.6</v>
      </c>
      <c r="P9" s="4">
        <v>117.9</v>
      </c>
      <c r="Q9" s="4" t="s">
        <v>80</v>
      </c>
      <c r="R9" s="4">
        <v>3</v>
      </c>
      <c r="S9" s="4">
        <v>0.25</v>
      </c>
      <c r="T9" s="4">
        <v>0.42</v>
      </c>
      <c r="U9" s="4">
        <v>0.5</v>
      </c>
      <c r="V9" s="4">
        <v>0.05</v>
      </c>
      <c r="W9" s="4">
        <v>31</v>
      </c>
      <c r="X9" s="4">
        <v>1422</v>
      </c>
      <c r="Y9" s="4" t="s">
        <v>42</v>
      </c>
      <c r="Z9" s="4" t="s">
        <v>43</v>
      </c>
      <c r="AA9" s="4">
        <v>40000</v>
      </c>
      <c r="AB9" s="5" t="s">
        <v>44</v>
      </c>
      <c r="AC9" s="4" t="s">
        <v>72</v>
      </c>
      <c r="AE9" s="5" t="s">
        <v>168</v>
      </c>
      <c r="AF9" s="4" t="s">
        <v>73</v>
      </c>
      <c r="AG9" s="4" t="s">
        <v>43</v>
      </c>
      <c r="AH9" s="4">
        <v>5</v>
      </c>
      <c r="AI9">
        <v>1300</v>
      </c>
      <c r="AJ9">
        <f t="shared" si="0"/>
        <v>18739500</v>
      </c>
      <c r="AK9">
        <v>0</v>
      </c>
      <c r="AL9">
        <v>0</v>
      </c>
      <c r="AM9">
        <v>8435515321401</v>
      </c>
    </row>
    <row r="10" spans="1:39" x14ac:dyDescent="0.35">
      <c r="A10" s="5" t="s">
        <v>65</v>
      </c>
      <c r="B10" s="1" t="s">
        <v>169</v>
      </c>
      <c r="C10" s="5">
        <v>2018</v>
      </c>
      <c r="D10" s="5" t="s">
        <v>66</v>
      </c>
      <c r="E10" s="5" t="s">
        <v>77</v>
      </c>
      <c r="F10" s="5" t="s">
        <v>81</v>
      </c>
      <c r="G10" s="5">
        <v>1</v>
      </c>
      <c r="H10" s="5" t="s">
        <v>82</v>
      </c>
      <c r="I10" s="5" t="s">
        <v>38</v>
      </c>
      <c r="J10" s="5" t="s">
        <v>164</v>
      </c>
      <c r="K10" s="5" t="s">
        <v>165</v>
      </c>
      <c r="L10" s="5" t="s">
        <v>39</v>
      </c>
      <c r="M10" s="5" t="s">
        <v>70</v>
      </c>
      <c r="N10" s="4">
        <v>30</v>
      </c>
      <c r="O10" s="4">
        <v>12.6</v>
      </c>
      <c r="P10" s="4">
        <v>117.9</v>
      </c>
      <c r="Q10" s="4" t="s">
        <v>80</v>
      </c>
      <c r="R10" s="4">
        <v>3</v>
      </c>
      <c r="S10" s="4">
        <v>0.25</v>
      </c>
      <c r="T10" s="4">
        <v>0.42</v>
      </c>
      <c r="U10" s="4">
        <v>0.5</v>
      </c>
      <c r="V10" s="4">
        <v>0.05</v>
      </c>
      <c r="W10" s="4">
        <v>31</v>
      </c>
      <c r="X10" s="4">
        <v>1422</v>
      </c>
      <c r="Y10" s="4" t="s">
        <v>42</v>
      </c>
      <c r="Z10" s="4" t="s">
        <v>43</v>
      </c>
      <c r="AA10" s="4">
        <v>40000</v>
      </c>
      <c r="AB10" s="5" t="s">
        <v>44</v>
      </c>
      <c r="AC10" s="4" t="s">
        <v>72</v>
      </c>
      <c r="AE10" s="5" t="s">
        <v>168</v>
      </c>
      <c r="AF10" s="4" t="s">
        <v>73</v>
      </c>
      <c r="AG10" s="4" t="s">
        <v>43</v>
      </c>
      <c r="AH10" s="4">
        <v>5</v>
      </c>
      <c r="AI10">
        <v>1300</v>
      </c>
      <c r="AJ10">
        <f t="shared" si="0"/>
        <v>18739500</v>
      </c>
      <c r="AK10">
        <v>0</v>
      </c>
      <c r="AL10">
        <v>0</v>
      </c>
      <c r="AM10">
        <v>8435515321395</v>
      </c>
    </row>
    <row r="11" spans="1:39" x14ac:dyDescent="0.35">
      <c r="A11" s="5" t="s">
        <v>65</v>
      </c>
      <c r="B11" s="1" t="s">
        <v>169</v>
      </c>
      <c r="C11" s="5">
        <v>2018</v>
      </c>
      <c r="D11" s="5" t="s">
        <v>66</v>
      </c>
      <c r="E11" s="5" t="s">
        <v>83</v>
      </c>
      <c r="F11" s="5" t="s">
        <v>84</v>
      </c>
      <c r="G11" s="5">
        <v>1</v>
      </c>
      <c r="H11" s="5" t="s">
        <v>85</v>
      </c>
      <c r="I11" s="5" t="s">
        <v>38</v>
      </c>
      <c r="J11" s="5" t="s">
        <v>164</v>
      </c>
      <c r="K11" s="5" t="s">
        <v>165</v>
      </c>
      <c r="L11" s="5" t="s">
        <v>39</v>
      </c>
      <c r="M11" s="5" t="s">
        <v>70</v>
      </c>
      <c r="N11" s="4">
        <v>30</v>
      </c>
      <c r="O11" s="4">
        <v>12.6</v>
      </c>
      <c r="P11" s="4">
        <v>117.9</v>
      </c>
      <c r="Q11" s="4" t="s">
        <v>80</v>
      </c>
      <c r="R11" s="4">
        <v>3</v>
      </c>
      <c r="S11" s="4">
        <v>0.25</v>
      </c>
      <c r="T11" s="4">
        <v>0.42</v>
      </c>
      <c r="U11" s="4">
        <v>0.5</v>
      </c>
      <c r="V11" s="4">
        <v>0.05</v>
      </c>
      <c r="W11" s="4">
        <v>31</v>
      </c>
      <c r="X11" s="4">
        <v>1422</v>
      </c>
      <c r="Y11" s="4" t="s">
        <v>42</v>
      </c>
      <c r="Z11" s="4" t="s">
        <v>43</v>
      </c>
      <c r="AA11" s="4">
        <v>40000</v>
      </c>
      <c r="AB11" s="5" t="s">
        <v>44</v>
      </c>
      <c r="AC11" s="4" t="s">
        <v>72</v>
      </c>
      <c r="AE11" s="5" t="s">
        <v>168</v>
      </c>
      <c r="AF11" s="4" t="s">
        <v>73</v>
      </c>
      <c r="AG11" s="4" t="s">
        <v>43</v>
      </c>
      <c r="AH11" s="4">
        <v>5</v>
      </c>
      <c r="AI11">
        <v>1300</v>
      </c>
      <c r="AJ11">
        <f t="shared" si="0"/>
        <v>18739500</v>
      </c>
      <c r="AK11">
        <v>0</v>
      </c>
      <c r="AL11">
        <v>0</v>
      </c>
      <c r="AM11">
        <v>8435515326314</v>
      </c>
    </row>
    <row r="12" spans="1:39" x14ac:dyDescent="0.35">
      <c r="A12" s="5" t="s">
        <v>65</v>
      </c>
      <c r="B12" s="1" t="s">
        <v>169</v>
      </c>
      <c r="C12" s="5">
        <v>2018</v>
      </c>
      <c r="D12" s="5" t="s">
        <v>66</v>
      </c>
      <c r="E12" s="5" t="s">
        <v>83</v>
      </c>
      <c r="F12" s="5" t="s">
        <v>81</v>
      </c>
      <c r="G12" s="5">
        <v>1</v>
      </c>
      <c r="H12" s="5" t="s">
        <v>82</v>
      </c>
      <c r="I12" s="5" t="s">
        <v>38</v>
      </c>
      <c r="J12" s="5" t="s">
        <v>164</v>
      </c>
      <c r="K12" s="5" t="s">
        <v>165</v>
      </c>
      <c r="L12" s="5" t="s">
        <v>39</v>
      </c>
      <c r="M12" s="5" t="s">
        <v>70</v>
      </c>
      <c r="N12" s="4">
        <v>30</v>
      </c>
      <c r="O12" s="4">
        <v>12.6</v>
      </c>
      <c r="P12" s="4">
        <v>117.9</v>
      </c>
      <c r="Q12" s="4" t="s">
        <v>80</v>
      </c>
      <c r="R12" s="4">
        <v>3</v>
      </c>
      <c r="S12" s="4">
        <v>0.25</v>
      </c>
      <c r="T12" s="4">
        <v>0.42</v>
      </c>
      <c r="U12" s="4">
        <v>0.5</v>
      </c>
      <c r="V12" s="4">
        <v>0.05</v>
      </c>
      <c r="W12" s="4">
        <v>31</v>
      </c>
      <c r="X12" s="4">
        <v>1422</v>
      </c>
      <c r="Y12" s="4" t="s">
        <v>42</v>
      </c>
      <c r="Z12" s="4" t="s">
        <v>43</v>
      </c>
      <c r="AA12" s="4">
        <v>40000</v>
      </c>
      <c r="AB12" s="5" t="s">
        <v>44</v>
      </c>
      <c r="AC12" s="4" t="s">
        <v>72</v>
      </c>
      <c r="AE12" s="5" t="s">
        <v>168</v>
      </c>
      <c r="AF12" s="4" t="s">
        <v>73</v>
      </c>
      <c r="AG12" s="4" t="s">
        <v>43</v>
      </c>
      <c r="AH12" s="4">
        <v>5</v>
      </c>
      <c r="AI12">
        <v>1300</v>
      </c>
      <c r="AJ12">
        <f t="shared" si="0"/>
        <v>18739500</v>
      </c>
      <c r="AK12">
        <v>0</v>
      </c>
      <c r="AL12">
        <v>0</v>
      </c>
      <c r="AM12">
        <v>8435515321395</v>
      </c>
    </row>
    <row r="13" spans="1:39" x14ac:dyDescent="0.35">
      <c r="A13" s="5" t="s">
        <v>65</v>
      </c>
      <c r="B13" s="1" t="s">
        <v>170</v>
      </c>
      <c r="C13" s="5">
        <v>2018</v>
      </c>
      <c r="D13" s="5" t="s">
        <v>66</v>
      </c>
      <c r="E13" s="5" t="s">
        <v>86</v>
      </c>
      <c r="F13" s="5" t="s">
        <v>78</v>
      </c>
      <c r="G13" s="5">
        <v>1</v>
      </c>
      <c r="H13" s="5" t="s">
        <v>79</v>
      </c>
      <c r="I13" s="5" t="s">
        <v>38</v>
      </c>
      <c r="J13" s="5" t="s">
        <v>164</v>
      </c>
      <c r="K13" s="5" t="s">
        <v>165</v>
      </c>
      <c r="L13" s="5" t="s">
        <v>39</v>
      </c>
      <c r="M13" s="5" t="s">
        <v>70</v>
      </c>
      <c r="N13" s="4">
        <v>30</v>
      </c>
      <c r="O13" s="4">
        <v>12.6</v>
      </c>
      <c r="P13" s="4">
        <v>117.9</v>
      </c>
      <c r="Q13" s="4" t="s">
        <v>80</v>
      </c>
      <c r="R13" s="4">
        <v>3</v>
      </c>
      <c r="S13" s="4">
        <v>0.25</v>
      </c>
      <c r="T13" s="4">
        <v>0.42</v>
      </c>
      <c r="U13" s="4">
        <v>0.5</v>
      </c>
      <c r="V13" s="4">
        <v>0.05</v>
      </c>
      <c r="W13" s="4">
        <v>31</v>
      </c>
      <c r="X13" s="4">
        <v>1422</v>
      </c>
      <c r="Y13" s="4" t="s">
        <v>42</v>
      </c>
      <c r="Z13" s="4" t="s">
        <v>43</v>
      </c>
      <c r="AA13" s="4">
        <v>40000</v>
      </c>
      <c r="AB13" s="5" t="s">
        <v>44</v>
      </c>
      <c r="AC13" s="4" t="s">
        <v>72</v>
      </c>
      <c r="AE13" s="5" t="s">
        <v>168</v>
      </c>
      <c r="AF13" s="4" t="s">
        <v>73</v>
      </c>
      <c r="AG13" s="4" t="s">
        <v>43</v>
      </c>
      <c r="AH13" s="4">
        <v>5</v>
      </c>
      <c r="AI13">
        <v>2050</v>
      </c>
      <c r="AJ13">
        <f t="shared" si="0"/>
        <v>29550750</v>
      </c>
      <c r="AK13">
        <v>0</v>
      </c>
      <c r="AL13">
        <v>0</v>
      </c>
      <c r="AM13">
        <v>8435515321401</v>
      </c>
    </row>
    <row r="14" spans="1:39" x14ac:dyDescent="0.35">
      <c r="A14" s="5" t="s">
        <v>65</v>
      </c>
      <c r="B14" s="1" t="s">
        <v>170</v>
      </c>
      <c r="C14" s="5">
        <v>2018</v>
      </c>
      <c r="D14" s="5" t="s">
        <v>66</v>
      </c>
      <c r="E14" s="5" t="s">
        <v>86</v>
      </c>
      <c r="F14" s="5" t="s">
        <v>81</v>
      </c>
      <c r="G14" s="5">
        <v>1</v>
      </c>
      <c r="H14" s="5" t="s">
        <v>82</v>
      </c>
      <c r="I14" s="5" t="s">
        <v>38</v>
      </c>
      <c r="J14" s="5" t="s">
        <v>164</v>
      </c>
      <c r="K14" s="5" t="s">
        <v>165</v>
      </c>
      <c r="L14" s="5" t="s">
        <v>39</v>
      </c>
      <c r="M14" s="5" t="s">
        <v>70</v>
      </c>
      <c r="N14" s="4">
        <v>30</v>
      </c>
      <c r="O14" s="4">
        <v>12.6</v>
      </c>
      <c r="P14" s="4">
        <v>117.9</v>
      </c>
      <c r="Q14" s="4" t="s">
        <v>80</v>
      </c>
      <c r="R14" s="4">
        <v>3</v>
      </c>
      <c r="S14" s="4">
        <v>0.25</v>
      </c>
      <c r="T14" s="4">
        <v>0.42</v>
      </c>
      <c r="U14" s="4">
        <v>0.5</v>
      </c>
      <c r="V14" s="4">
        <v>0.05</v>
      </c>
      <c r="W14" s="4">
        <v>31</v>
      </c>
      <c r="X14" s="4">
        <v>1422</v>
      </c>
      <c r="Y14" s="4" t="s">
        <v>42</v>
      </c>
      <c r="Z14" s="4" t="s">
        <v>43</v>
      </c>
      <c r="AA14" s="4">
        <v>40000</v>
      </c>
      <c r="AB14" s="5" t="s">
        <v>44</v>
      </c>
      <c r="AC14" s="4" t="s">
        <v>72</v>
      </c>
      <c r="AE14" s="5" t="s">
        <v>168</v>
      </c>
      <c r="AF14" s="4" t="s">
        <v>73</v>
      </c>
      <c r="AG14" s="4" t="s">
        <v>43</v>
      </c>
      <c r="AH14" s="4">
        <v>5</v>
      </c>
      <c r="AI14">
        <v>2050</v>
      </c>
      <c r="AJ14">
        <f t="shared" si="0"/>
        <v>29550750</v>
      </c>
      <c r="AK14">
        <v>0</v>
      </c>
      <c r="AL14">
        <v>0</v>
      </c>
      <c r="AM14">
        <v>8435515321395</v>
      </c>
    </row>
    <row r="15" spans="1:39" x14ac:dyDescent="0.35">
      <c r="A15" s="5" t="s">
        <v>65</v>
      </c>
      <c r="B15" s="1" t="s">
        <v>170</v>
      </c>
      <c r="C15" s="5">
        <v>2018</v>
      </c>
      <c r="D15" s="5" t="s">
        <v>66</v>
      </c>
      <c r="E15" s="5" t="s">
        <v>86</v>
      </c>
      <c r="F15" s="5" t="s">
        <v>87</v>
      </c>
      <c r="G15" s="5">
        <v>1</v>
      </c>
      <c r="H15" s="5" t="s">
        <v>88</v>
      </c>
      <c r="I15" s="5" t="s">
        <v>38</v>
      </c>
      <c r="J15" s="5" t="s">
        <v>164</v>
      </c>
      <c r="K15" s="5" t="s">
        <v>165</v>
      </c>
      <c r="L15" s="5" t="s">
        <v>39</v>
      </c>
      <c r="M15" s="5" t="s">
        <v>70</v>
      </c>
      <c r="N15" s="4">
        <v>30</v>
      </c>
      <c r="O15" s="4">
        <v>12.6</v>
      </c>
      <c r="P15" s="4">
        <v>117.9</v>
      </c>
      <c r="Q15" s="4" t="s">
        <v>80</v>
      </c>
      <c r="R15" s="4">
        <v>3</v>
      </c>
      <c r="S15" s="4">
        <v>0.25</v>
      </c>
      <c r="T15" s="4">
        <v>0.42</v>
      </c>
      <c r="U15" s="4">
        <v>0.5</v>
      </c>
      <c r="V15" s="4">
        <v>0.05</v>
      </c>
      <c r="W15" s="4">
        <v>31</v>
      </c>
      <c r="X15" s="4">
        <v>1422</v>
      </c>
      <c r="Y15" s="4" t="s">
        <v>42</v>
      </c>
      <c r="Z15" s="4" t="s">
        <v>43</v>
      </c>
      <c r="AA15" s="4">
        <v>40000</v>
      </c>
      <c r="AB15" s="5" t="s">
        <v>44</v>
      </c>
      <c r="AC15" s="4" t="s">
        <v>72</v>
      </c>
      <c r="AE15" s="5" t="s">
        <v>168</v>
      </c>
      <c r="AF15" s="4" t="s">
        <v>73</v>
      </c>
      <c r="AG15" s="4" t="s">
        <v>43</v>
      </c>
      <c r="AH15" s="4">
        <v>5</v>
      </c>
      <c r="AI15">
        <v>2050</v>
      </c>
      <c r="AJ15">
        <f t="shared" si="0"/>
        <v>29550750</v>
      </c>
      <c r="AK15">
        <v>0</v>
      </c>
      <c r="AL15">
        <v>0</v>
      </c>
      <c r="AM15">
        <v>8435515321258</v>
      </c>
    </row>
    <row r="16" spans="1:39" x14ac:dyDescent="0.35">
      <c r="A16" s="5" t="s">
        <v>65</v>
      </c>
      <c r="B16" s="1" t="s">
        <v>170</v>
      </c>
      <c r="C16" s="5">
        <v>2018</v>
      </c>
      <c r="D16" s="5" t="s">
        <v>66</v>
      </c>
      <c r="E16" s="5" t="s">
        <v>89</v>
      </c>
      <c r="F16" s="5" t="s">
        <v>84</v>
      </c>
      <c r="G16" s="5">
        <v>1</v>
      </c>
      <c r="H16" s="5" t="s">
        <v>85</v>
      </c>
      <c r="I16" s="5" t="s">
        <v>38</v>
      </c>
      <c r="J16" s="5" t="s">
        <v>164</v>
      </c>
      <c r="K16" s="5" t="s">
        <v>165</v>
      </c>
      <c r="L16" s="5" t="s">
        <v>39</v>
      </c>
      <c r="M16" s="5" t="s">
        <v>70</v>
      </c>
      <c r="N16" s="4">
        <v>30</v>
      </c>
      <c r="O16" s="4">
        <v>12.6</v>
      </c>
      <c r="P16" s="4">
        <v>117.9</v>
      </c>
      <c r="Q16" s="4" t="s">
        <v>80</v>
      </c>
      <c r="R16" s="4">
        <v>3</v>
      </c>
      <c r="S16" s="4">
        <v>0.25</v>
      </c>
      <c r="T16" s="4">
        <v>0.42</v>
      </c>
      <c r="U16" s="4">
        <v>0.5</v>
      </c>
      <c r="V16" s="4">
        <v>0.05</v>
      </c>
      <c r="W16" s="4">
        <v>31</v>
      </c>
      <c r="X16" s="4">
        <v>1422</v>
      </c>
      <c r="Y16" s="4" t="s">
        <v>42</v>
      </c>
      <c r="Z16" s="4" t="s">
        <v>43</v>
      </c>
      <c r="AA16" s="4">
        <v>40000</v>
      </c>
      <c r="AB16" s="5" t="s">
        <v>44</v>
      </c>
      <c r="AC16" s="4" t="s">
        <v>72</v>
      </c>
      <c r="AE16" s="5" t="s">
        <v>168</v>
      </c>
      <c r="AF16" s="4" t="s">
        <v>73</v>
      </c>
      <c r="AG16" s="4" t="s">
        <v>43</v>
      </c>
      <c r="AH16" s="4">
        <v>5</v>
      </c>
      <c r="AI16">
        <v>2050</v>
      </c>
      <c r="AJ16">
        <f t="shared" si="0"/>
        <v>29550750</v>
      </c>
      <c r="AK16">
        <v>0</v>
      </c>
      <c r="AL16">
        <v>0</v>
      </c>
      <c r="AM16">
        <v>8435515326314</v>
      </c>
    </row>
    <row r="17" spans="1:39" x14ac:dyDescent="0.35">
      <c r="A17" s="5" t="s">
        <v>65</v>
      </c>
      <c r="B17" s="1" t="s">
        <v>170</v>
      </c>
      <c r="C17" s="5">
        <v>2018</v>
      </c>
      <c r="D17" s="5" t="s">
        <v>66</v>
      </c>
      <c r="E17" s="5" t="s">
        <v>89</v>
      </c>
      <c r="F17" s="5" t="s">
        <v>81</v>
      </c>
      <c r="G17" s="5">
        <v>1</v>
      </c>
      <c r="H17" s="5" t="s">
        <v>82</v>
      </c>
      <c r="I17" s="5" t="s">
        <v>38</v>
      </c>
      <c r="J17" s="5" t="s">
        <v>164</v>
      </c>
      <c r="K17" s="5" t="s">
        <v>165</v>
      </c>
      <c r="L17" s="5" t="s">
        <v>39</v>
      </c>
      <c r="M17" s="5" t="s">
        <v>70</v>
      </c>
      <c r="N17" s="4">
        <v>30</v>
      </c>
      <c r="O17" s="4">
        <v>12.6</v>
      </c>
      <c r="P17" s="4">
        <v>117.9</v>
      </c>
      <c r="Q17" s="4" t="s">
        <v>80</v>
      </c>
      <c r="R17" s="4">
        <v>3</v>
      </c>
      <c r="S17" s="4">
        <v>0.25</v>
      </c>
      <c r="T17" s="4">
        <v>0.42</v>
      </c>
      <c r="U17" s="4">
        <v>0.5</v>
      </c>
      <c r="V17" s="4">
        <v>0.05</v>
      </c>
      <c r="W17" s="4">
        <v>31</v>
      </c>
      <c r="X17" s="4">
        <v>1422</v>
      </c>
      <c r="Y17" s="4" t="s">
        <v>42</v>
      </c>
      <c r="Z17" s="4" t="s">
        <v>43</v>
      </c>
      <c r="AA17" s="4">
        <v>40000</v>
      </c>
      <c r="AB17" s="5" t="s">
        <v>44</v>
      </c>
      <c r="AC17" s="4" t="s">
        <v>72</v>
      </c>
      <c r="AE17" s="5" t="s">
        <v>168</v>
      </c>
      <c r="AF17" s="4" t="s">
        <v>73</v>
      </c>
      <c r="AG17" s="4" t="s">
        <v>43</v>
      </c>
      <c r="AH17" s="4">
        <v>5</v>
      </c>
      <c r="AI17">
        <v>2050</v>
      </c>
      <c r="AJ17">
        <f t="shared" si="0"/>
        <v>29550750</v>
      </c>
      <c r="AK17">
        <v>0</v>
      </c>
      <c r="AL17">
        <v>0</v>
      </c>
      <c r="AM17">
        <v>8435515321395</v>
      </c>
    </row>
    <row r="18" spans="1:39" x14ac:dyDescent="0.35">
      <c r="A18" s="5" t="s">
        <v>65</v>
      </c>
      <c r="B18" s="1" t="s">
        <v>170</v>
      </c>
      <c r="C18" s="5">
        <v>2018</v>
      </c>
      <c r="D18" s="5" t="s">
        <v>66</v>
      </c>
      <c r="E18" s="5" t="s">
        <v>89</v>
      </c>
      <c r="F18" s="5" t="s">
        <v>90</v>
      </c>
      <c r="G18" s="5">
        <v>1</v>
      </c>
      <c r="H18" s="5" t="s">
        <v>91</v>
      </c>
      <c r="I18" s="5" t="s">
        <v>38</v>
      </c>
      <c r="J18" s="5" t="s">
        <v>164</v>
      </c>
      <c r="K18" s="5" t="s">
        <v>165</v>
      </c>
      <c r="L18" s="5" t="s">
        <v>39</v>
      </c>
      <c r="M18" s="5" t="s">
        <v>70</v>
      </c>
      <c r="N18" s="4">
        <v>30</v>
      </c>
      <c r="O18" s="4">
        <v>12.6</v>
      </c>
      <c r="P18" s="4">
        <v>117.9</v>
      </c>
      <c r="Q18" s="4" t="s">
        <v>80</v>
      </c>
      <c r="R18" s="4">
        <v>3</v>
      </c>
      <c r="S18" s="4">
        <v>0.25</v>
      </c>
      <c r="T18" s="4">
        <v>0.42</v>
      </c>
      <c r="U18" s="4">
        <v>0.5</v>
      </c>
      <c r="V18" s="4">
        <v>0.05</v>
      </c>
      <c r="W18" s="4">
        <v>31</v>
      </c>
      <c r="X18" s="4">
        <v>1422</v>
      </c>
      <c r="Y18" s="4" t="s">
        <v>42</v>
      </c>
      <c r="Z18" s="4" t="s">
        <v>43</v>
      </c>
      <c r="AA18" s="4">
        <v>40000</v>
      </c>
      <c r="AB18" s="5" t="s">
        <v>44</v>
      </c>
      <c r="AC18" s="4" t="s">
        <v>72</v>
      </c>
      <c r="AE18" s="5" t="s">
        <v>168</v>
      </c>
      <c r="AF18" s="4" t="s">
        <v>73</v>
      </c>
      <c r="AG18" s="4" t="s">
        <v>43</v>
      </c>
      <c r="AH18" s="4">
        <v>5</v>
      </c>
      <c r="AI18">
        <v>2050</v>
      </c>
      <c r="AJ18">
        <f t="shared" si="0"/>
        <v>29550750</v>
      </c>
      <c r="AK18">
        <v>0</v>
      </c>
      <c r="AL18">
        <v>0</v>
      </c>
      <c r="AM18">
        <v>8435515321265</v>
      </c>
    </row>
    <row r="19" spans="1:39" x14ac:dyDescent="0.35">
      <c r="A19" s="5" t="s">
        <v>65</v>
      </c>
      <c r="B19" s="1" t="s">
        <v>171</v>
      </c>
      <c r="C19" s="5">
        <v>2018</v>
      </c>
      <c r="D19" s="5" t="s">
        <v>66</v>
      </c>
      <c r="E19" s="5" t="s">
        <v>92</v>
      </c>
      <c r="F19" s="5" t="s">
        <v>78</v>
      </c>
      <c r="G19" s="5">
        <v>1</v>
      </c>
      <c r="H19" s="5" t="s">
        <v>79</v>
      </c>
      <c r="I19" s="5" t="s">
        <v>38</v>
      </c>
      <c r="J19" s="5" t="s">
        <v>164</v>
      </c>
      <c r="K19" s="5" t="s">
        <v>165</v>
      </c>
      <c r="L19" s="5" t="s">
        <v>39</v>
      </c>
      <c r="M19" s="5" t="s">
        <v>70</v>
      </c>
      <c r="N19" s="4">
        <v>30</v>
      </c>
      <c r="O19" s="4">
        <v>12.6</v>
      </c>
      <c r="P19" s="4">
        <v>117.9</v>
      </c>
      <c r="Q19" s="4" t="s">
        <v>80</v>
      </c>
      <c r="R19" s="4">
        <v>3</v>
      </c>
      <c r="S19" s="4">
        <v>0.25</v>
      </c>
      <c r="T19" s="4">
        <v>0.42</v>
      </c>
      <c r="U19" s="4">
        <v>0.5</v>
      </c>
      <c r="V19" s="4">
        <v>0.05</v>
      </c>
      <c r="W19" s="4">
        <v>31</v>
      </c>
      <c r="X19" s="4">
        <v>1422</v>
      </c>
      <c r="Y19" s="4" t="s">
        <v>42</v>
      </c>
      <c r="Z19" s="4" t="s">
        <v>43</v>
      </c>
      <c r="AA19" s="4">
        <v>40000</v>
      </c>
      <c r="AB19" s="5" t="s">
        <v>44</v>
      </c>
      <c r="AC19" s="4" t="s">
        <v>72</v>
      </c>
      <c r="AE19" s="5" t="s">
        <v>168</v>
      </c>
      <c r="AF19" s="4" t="s">
        <v>73</v>
      </c>
      <c r="AG19" s="4" t="s">
        <v>43</v>
      </c>
      <c r="AH19" s="4">
        <v>5</v>
      </c>
      <c r="AI19">
        <v>2800</v>
      </c>
      <c r="AJ19">
        <f t="shared" si="0"/>
        <v>40362000</v>
      </c>
      <c r="AK19">
        <v>0</v>
      </c>
      <c r="AL19">
        <v>0</v>
      </c>
      <c r="AM19">
        <v>8435515321401</v>
      </c>
    </row>
    <row r="20" spans="1:39" x14ac:dyDescent="0.35">
      <c r="A20" s="5" t="s">
        <v>65</v>
      </c>
      <c r="B20" s="1" t="s">
        <v>171</v>
      </c>
      <c r="C20" s="5">
        <v>2018</v>
      </c>
      <c r="D20" s="5" t="s">
        <v>66</v>
      </c>
      <c r="E20" s="5" t="s">
        <v>92</v>
      </c>
      <c r="F20" s="5" t="s">
        <v>81</v>
      </c>
      <c r="G20" s="5">
        <v>1</v>
      </c>
      <c r="H20" s="5" t="s">
        <v>82</v>
      </c>
      <c r="I20" s="5" t="s">
        <v>38</v>
      </c>
      <c r="J20" s="5" t="s">
        <v>164</v>
      </c>
      <c r="K20" s="5" t="s">
        <v>165</v>
      </c>
      <c r="L20" s="5" t="s">
        <v>39</v>
      </c>
      <c r="M20" s="5" t="s">
        <v>70</v>
      </c>
      <c r="N20" s="4">
        <v>30</v>
      </c>
      <c r="O20" s="4">
        <v>12.6</v>
      </c>
      <c r="P20" s="4">
        <v>117.9</v>
      </c>
      <c r="Q20" s="4" t="s">
        <v>80</v>
      </c>
      <c r="R20" s="4">
        <v>3</v>
      </c>
      <c r="S20" s="4">
        <v>0.25</v>
      </c>
      <c r="T20" s="4">
        <v>0.42</v>
      </c>
      <c r="U20" s="4">
        <v>0.5</v>
      </c>
      <c r="V20" s="4">
        <v>0.05</v>
      </c>
      <c r="W20" s="4">
        <v>31</v>
      </c>
      <c r="X20" s="4">
        <v>1422</v>
      </c>
      <c r="Y20" s="4" t="s">
        <v>42</v>
      </c>
      <c r="Z20" s="4" t="s">
        <v>43</v>
      </c>
      <c r="AA20" s="4">
        <v>40000</v>
      </c>
      <c r="AB20" s="5" t="s">
        <v>44</v>
      </c>
      <c r="AC20" s="4" t="s">
        <v>72</v>
      </c>
      <c r="AE20" s="5" t="s">
        <v>168</v>
      </c>
      <c r="AF20" s="4" t="s">
        <v>73</v>
      </c>
      <c r="AG20" s="4" t="s">
        <v>43</v>
      </c>
      <c r="AH20" s="4">
        <v>5</v>
      </c>
      <c r="AI20">
        <v>2800</v>
      </c>
      <c r="AJ20">
        <f t="shared" si="0"/>
        <v>40362000</v>
      </c>
      <c r="AK20">
        <v>0</v>
      </c>
      <c r="AL20">
        <v>0</v>
      </c>
      <c r="AM20">
        <v>8435515321395</v>
      </c>
    </row>
    <row r="21" spans="1:39" x14ac:dyDescent="0.35">
      <c r="A21" s="5" t="s">
        <v>65</v>
      </c>
      <c r="B21" s="1" t="s">
        <v>171</v>
      </c>
      <c r="C21" s="5">
        <v>2018</v>
      </c>
      <c r="D21" s="5" t="s">
        <v>66</v>
      </c>
      <c r="E21" s="5" t="s">
        <v>92</v>
      </c>
      <c r="F21" s="5" t="s">
        <v>87</v>
      </c>
      <c r="G21" s="5">
        <v>2</v>
      </c>
      <c r="H21" s="5" t="s">
        <v>88</v>
      </c>
      <c r="I21" s="5" t="s">
        <v>38</v>
      </c>
      <c r="J21" s="5" t="s">
        <v>164</v>
      </c>
      <c r="K21" s="5" t="s">
        <v>165</v>
      </c>
      <c r="L21" s="5" t="s">
        <v>39</v>
      </c>
      <c r="M21" s="5" t="s">
        <v>70</v>
      </c>
      <c r="N21" s="4">
        <v>30</v>
      </c>
      <c r="O21" s="4">
        <v>12.6</v>
      </c>
      <c r="P21" s="4">
        <v>117.9</v>
      </c>
      <c r="Q21" s="4" t="s">
        <v>80</v>
      </c>
      <c r="R21" s="4">
        <v>3</v>
      </c>
      <c r="S21" s="4">
        <v>0.25</v>
      </c>
      <c r="T21" s="4">
        <v>0.42</v>
      </c>
      <c r="U21" s="4">
        <v>0.5</v>
      </c>
      <c r="V21" s="4">
        <v>0.05</v>
      </c>
      <c r="W21" s="4">
        <v>31</v>
      </c>
      <c r="X21" s="4">
        <v>1422</v>
      </c>
      <c r="Y21" s="4" t="s">
        <v>42</v>
      </c>
      <c r="Z21" s="4" t="s">
        <v>43</v>
      </c>
      <c r="AA21" s="4">
        <v>40000</v>
      </c>
      <c r="AB21" s="5" t="s">
        <v>44</v>
      </c>
      <c r="AC21" s="4" t="s">
        <v>72</v>
      </c>
      <c r="AE21" s="5" t="s">
        <v>168</v>
      </c>
      <c r="AF21" s="4" t="s">
        <v>73</v>
      </c>
      <c r="AG21" s="4" t="s">
        <v>43</v>
      </c>
      <c r="AH21" s="4">
        <v>5</v>
      </c>
      <c r="AI21">
        <v>2800</v>
      </c>
      <c r="AJ21">
        <f t="shared" si="0"/>
        <v>40362000</v>
      </c>
      <c r="AK21">
        <v>0</v>
      </c>
      <c r="AL21">
        <v>0</v>
      </c>
      <c r="AM21">
        <v>8435515321258</v>
      </c>
    </row>
    <row r="22" spans="1:39" x14ac:dyDescent="0.35">
      <c r="A22" s="5" t="s">
        <v>65</v>
      </c>
      <c r="B22" s="1" t="s">
        <v>171</v>
      </c>
      <c r="C22" s="5">
        <v>2018</v>
      </c>
      <c r="D22" s="5" t="s">
        <v>66</v>
      </c>
      <c r="E22" s="5" t="s">
        <v>93</v>
      </c>
      <c r="F22" s="5" t="s">
        <v>84</v>
      </c>
      <c r="G22" s="5">
        <v>1</v>
      </c>
      <c r="H22" s="5" t="s">
        <v>85</v>
      </c>
      <c r="I22" s="5" t="s">
        <v>38</v>
      </c>
      <c r="J22" s="5" t="s">
        <v>164</v>
      </c>
      <c r="K22" s="5" t="s">
        <v>165</v>
      </c>
      <c r="L22" s="5" t="s">
        <v>39</v>
      </c>
      <c r="M22" s="5" t="s">
        <v>70</v>
      </c>
      <c r="N22" s="4">
        <v>30</v>
      </c>
      <c r="O22" s="4">
        <v>12.6</v>
      </c>
      <c r="P22" s="4">
        <v>117.9</v>
      </c>
      <c r="Q22" s="4" t="s">
        <v>80</v>
      </c>
      <c r="R22" s="4">
        <v>3</v>
      </c>
      <c r="S22" s="4">
        <v>0.25</v>
      </c>
      <c r="T22" s="4">
        <v>0.42</v>
      </c>
      <c r="U22" s="4">
        <v>0.5</v>
      </c>
      <c r="V22" s="4">
        <v>0.05</v>
      </c>
      <c r="W22" s="4">
        <v>31</v>
      </c>
      <c r="X22" s="4">
        <v>1422</v>
      </c>
      <c r="Y22" s="4" t="s">
        <v>42</v>
      </c>
      <c r="Z22" s="4" t="s">
        <v>43</v>
      </c>
      <c r="AA22" s="4">
        <v>40000</v>
      </c>
      <c r="AB22" s="5" t="s">
        <v>44</v>
      </c>
      <c r="AC22" s="4" t="s">
        <v>72</v>
      </c>
      <c r="AE22" s="5" t="s">
        <v>168</v>
      </c>
      <c r="AF22" s="4" t="s">
        <v>73</v>
      </c>
      <c r="AG22" s="4" t="s">
        <v>43</v>
      </c>
      <c r="AH22" s="4">
        <v>5</v>
      </c>
      <c r="AI22">
        <v>2800</v>
      </c>
      <c r="AJ22">
        <f t="shared" si="0"/>
        <v>40362000</v>
      </c>
      <c r="AK22">
        <v>0</v>
      </c>
      <c r="AL22">
        <v>0</v>
      </c>
      <c r="AM22">
        <v>8435515326314</v>
      </c>
    </row>
    <row r="23" spans="1:39" x14ac:dyDescent="0.35">
      <c r="A23" s="5" t="s">
        <v>65</v>
      </c>
      <c r="B23" s="1" t="s">
        <v>171</v>
      </c>
      <c r="C23" s="5">
        <v>2018</v>
      </c>
      <c r="D23" s="5" t="s">
        <v>66</v>
      </c>
      <c r="E23" s="5" t="s">
        <v>93</v>
      </c>
      <c r="F23" s="5" t="s">
        <v>81</v>
      </c>
      <c r="G23" s="5">
        <v>1</v>
      </c>
      <c r="H23" s="5" t="s">
        <v>82</v>
      </c>
      <c r="I23" s="5" t="s">
        <v>38</v>
      </c>
      <c r="J23" s="5" t="s">
        <v>164</v>
      </c>
      <c r="K23" s="5" t="s">
        <v>165</v>
      </c>
      <c r="L23" s="5" t="s">
        <v>39</v>
      </c>
      <c r="M23" s="5" t="s">
        <v>70</v>
      </c>
      <c r="N23" s="4">
        <v>30</v>
      </c>
      <c r="O23" s="4">
        <v>12.6</v>
      </c>
      <c r="P23" s="4">
        <v>117.9</v>
      </c>
      <c r="Q23" s="4" t="s">
        <v>80</v>
      </c>
      <c r="R23" s="4">
        <v>3</v>
      </c>
      <c r="S23" s="4">
        <v>0.25</v>
      </c>
      <c r="T23" s="4">
        <v>0.42</v>
      </c>
      <c r="U23" s="4">
        <v>0.5</v>
      </c>
      <c r="V23" s="4">
        <v>0.05</v>
      </c>
      <c r="W23" s="4">
        <v>31</v>
      </c>
      <c r="X23" s="4">
        <v>1422</v>
      </c>
      <c r="Y23" s="4" t="s">
        <v>42</v>
      </c>
      <c r="Z23" s="4" t="s">
        <v>43</v>
      </c>
      <c r="AA23" s="4">
        <v>40000</v>
      </c>
      <c r="AB23" s="5" t="s">
        <v>44</v>
      </c>
      <c r="AC23" s="4" t="s">
        <v>72</v>
      </c>
      <c r="AE23" s="5" t="s">
        <v>168</v>
      </c>
      <c r="AF23" s="4" t="s">
        <v>73</v>
      </c>
      <c r="AG23" s="4" t="s">
        <v>43</v>
      </c>
      <c r="AH23" s="4">
        <v>5</v>
      </c>
      <c r="AI23">
        <v>2800</v>
      </c>
      <c r="AJ23">
        <f t="shared" si="0"/>
        <v>40362000</v>
      </c>
      <c r="AK23">
        <v>0</v>
      </c>
      <c r="AL23">
        <v>0</v>
      </c>
      <c r="AM23">
        <v>8435515321395</v>
      </c>
    </row>
    <row r="24" spans="1:39" x14ac:dyDescent="0.35">
      <c r="A24" s="5" t="s">
        <v>65</v>
      </c>
      <c r="B24" s="1" t="s">
        <v>171</v>
      </c>
      <c r="C24" s="5">
        <v>2018</v>
      </c>
      <c r="D24" s="5" t="s">
        <v>66</v>
      </c>
      <c r="E24" s="5" t="s">
        <v>93</v>
      </c>
      <c r="F24" s="5" t="s">
        <v>90</v>
      </c>
      <c r="G24" s="5">
        <v>2</v>
      </c>
      <c r="H24" s="5" t="s">
        <v>91</v>
      </c>
      <c r="I24" s="5" t="s">
        <v>38</v>
      </c>
      <c r="J24" s="5" t="s">
        <v>164</v>
      </c>
      <c r="K24" s="5" t="s">
        <v>165</v>
      </c>
      <c r="L24" s="5" t="s">
        <v>39</v>
      </c>
      <c r="M24" s="5" t="s">
        <v>70</v>
      </c>
      <c r="N24" s="4">
        <v>30</v>
      </c>
      <c r="O24" s="4">
        <v>12.6</v>
      </c>
      <c r="P24" s="4">
        <v>117.9</v>
      </c>
      <c r="Q24" s="4" t="s">
        <v>80</v>
      </c>
      <c r="R24" s="4">
        <v>3</v>
      </c>
      <c r="S24" s="4">
        <v>0.25</v>
      </c>
      <c r="T24" s="4">
        <v>0.42</v>
      </c>
      <c r="U24" s="4">
        <v>0.5</v>
      </c>
      <c r="V24" s="4">
        <v>0.05</v>
      </c>
      <c r="W24" s="4">
        <v>31</v>
      </c>
      <c r="X24" s="4">
        <v>1422</v>
      </c>
      <c r="Y24" s="4" t="s">
        <v>42</v>
      </c>
      <c r="Z24" s="4" t="s">
        <v>43</v>
      </c>
      <c r="AA24" s="4">
        <v>40000</v>
      </c>
      <c r="AB24" s="5" t="s">
        <v>44</v>
      </c>
      <c r="AC24" s="4" t="s">
        <v>72</v>
      </c>
      <c r="AE24" s="5" t="s">
        <v>168</v>
      </c>
      <c r="AF24" s="4" t="s">
        <v>73</v>
      </c>
      <c r="AG24" s="4" t="s">
        <v>43</v>
      </c>
      <c r="AH24" s="4">
        <v>5</v>
      </c>
      <c r="AI24">
        <v>2800</v>
      </c>
      <c r="AJ24">
        <f t="shared" si="0"/>
        <v>40362000</v>
      </c>
      <c r="AK24">
        <v>0</v>
      </c>
      <c r="AL24">
        <v>0</v>
      </c>
      <c r="AM24">
        <v>8435515321265</v>
      </c>
    </row>
    <row r="25" spans="1:39" x14ac:dyDescent="0.35">
      <c r="A25" s="5" t="s">
        <v>65</v>
      </c>
      <c r="B25" s="1" t="s">
        <v>94</v>
      </c>
      <c r="C25" s="5">
        <v>2018</v>
      </c>
      <c r="D25" s="5" t="s">
        <v>66</v>
      </c>
      <c r="E25" s="5" t="s">
        <v>95</v>
      </c>
      <c r="F25" s="5" t="s">
        <v>96</v>
      </c>
      <c r="G25" s="5">
        <v>1</v>
      </c>
      <c r="H25" s="5" t="s">
        <v>69</v>
      </c>
      <c r="I25" s="5" t="s">
        <v>38</v>
      </c>
      <c r="J25" s="5" t="s">
        <v>164</v>
      </c>
      <c r="K25" s="5" t="s">
        <v>165</v>
      </c>
      <c r="L25" s="5" t="s">
        <v>39</v>
      </c>
      <c r="M25" s="5" t="s">
        <v>70</v>
      </c>
      <c r="N25" s="4">
        <v>30</v>
      </c>
      <c r="O25" s="4">
        <v>12.6</v>
      </c>
      <c r="P25" s="4">
        <v>98.7</v>
      </c>
      <c r="Q25" s="4" t="s">
        <v>97</v>
      </c>
      <c r="R25" s="4">
        <v>8</v>
      </c>
      <c r="S25" s="4">
        <v>0.25</v>
      </c>
      <c r="T25" s="4">
        <v>0.42</v>
      </c>
      <c r="U25" s="4">
        <v>1.05</v>
      </c>
      <c r="V25" s="4">
        <v>0.11</v>
      </c>
      <c r="W25" s="4">
        <v>31</v>
      </c>
      <c r="X25" s="4">
        <v>1394</v>
      </c>
      <c r="Y25" s="4" t="s">
        <v>42</v>
      </c>
      <c r="Z25" s="4" t="s">
        <v>43</v>
      </c>
      <c r="AA25" s="4">
        <v>40000</v>
      </c>
      <c r="AB25" s="5" t="s">
        <v>44</v>
      </c>
      <c r="AC25" s="4" t="s">
        <v>72</v>
      </c>
      <c r="AE25" s="5" t="s">
        <v>168</v>
      </c>
      <c r="AF25" s="4" t="s">
        <v>73</v>
      </c>
      <c r="AG25" s="4" t="s">
        <v>43</v>
      </c>
      <c r="AH25" s="4">
        <v>5</v>
      </c>
      <c r="AI25">
        <v>850</v>
      </c>
      <c r="AJ25">
        <f t="shared" si="0"/>
        <v>12252750</v>
      </c>
      <c r="AK25">
        <v>0</v>
      </c>
      <c r="AL25">
        <v>0</v>
      </c>
      <c r="AM25">
        <v>8435515321272</v>
      </c>
    </row>
    <row r="26" spans="1:39" x14ac:dyDescent="0.35">
      <c r="A26" s="5" t="s">
        <v>65</v>
      </c>
      <c r="B26" s="1" t="s">
        <v>94</v>
      </c>
      <c r="C26" s="5">
        <v>2018</v>
      </c>
      <c r="D26" s="5" t="s">
        <v>66</v>
      </c>
      <c r="E26" s="5" t="s">
        <v>98</v>
      </c>
      <c r="F26" s="5" t="s">
        <v>99</v>
      </c>
      <c r="G26" s="5">
        <v>1</v>
      </c>
      <c r="H26" s="5" t="s">
        <v>76</v>
      </c>
      <c r="I26" s="5" t="s">
        <v>38</v>
      </c>
      <c r="J26" s="5" t="s">
        <v>164</v>
      </c>
      <c r="K26" s="5" t="s">
        <v>165</v>
      </c>
      <c r="L26" s="5" t="s">
        <v>39</v>
      </c>
      <c r="M26" s="5" t="s">
        <v>70</v>
      </c>
      <c r="N26" s="4">
        <v>30</v>
      </c>
      <c r="O26" s="4">
        <v>12.6</v>
      </c>
      <c r="P26" s="4">
        <v>98.7</v>
      </c>
      <c r="Q26" s="4" t="s">
        <v>97</v>
      </c>
      <c r="R26" s="4">
        <v>8</v>
      </c>
      <c r="S26" s="4">
        <v>0.25</v>
      </c>
      <c r="T26" s="4">
        <v>0.42</v>
      </c>
      <c r="U26" s="4">
        <v>1.05</v>
      </c>
      <c r="V26" s="4">
        <v>0.11</v>
      </c>
      <c r="W26" s="4">
        <v>31</v>
      </c>
      <c r="X26" s="4">
        <v>1394</v>
      </c>
      <c r="Y26" s="4" t="s">
        <v>42</v>
      </c>
      <c r="Z26" s="4" t="s">
        <v>43</v>
      </c>
      <c r="AA26" s="4">
        <v>40000</v>
      </c>
      <c r="AB26" s="5" t="s">
        <v>44</v>
      </c>
      <c r="AC26" s="4" t="s">
        <v>72</v>
      </c>
      <c r="AE26" s="5" t="s">
        <v>168</v>
      </c>
      <c r="AF26" s="4" t="s">
        <v>73</v>
      </c>
      <c r="AG26" s="4" t="s">
        <v>43</v>
      </c>
      <c r="AH26" s="4">
        <v>5</v>
      </c>
      <c r="AI26">
        <v>850</v>
      </c>
      <c r="AJ26">
        <f t="shared" si="0"/>
        <v>12252750</v>
      </c>
      <c r="AK26">
        <v>0</v>
      </c>
      <c r="AL26">
        <v>0</v>
      </c>
      <c r="AM26">
        <v>8435515321289</v>
      </c>
    </row>
    <row r="27" spans="1:39" x14ac:dyDescent="0.35">
      <c r="A27" s="5" t="s">
        <v>65</v>
      </c>
      <c r="B27" s="1" t="s">
        <v>172</v>
      </c>
      <c r="C27" s="5">
        <v>2018</v>
      </c>
      <c r="D27" s="5" t="s">
        <v>66</v>
      </c>
      <c r="E27" s="5" t="s">
        <v>100</v>
      </c>
      <c r="F27" s="5" t="s">
        <v>101</v>
      </c>
      <c r="G27" s="5">
        <v>1</v>
      </c>
      <c r="H27" s="5" t="s">
        <v>102</v>
      </c>
      <c r="I27" s="5" t="s">
        <v>38</v>
      </c>
      <c r="J27" s="5" t="s">
        <v>164</v>
      </c>
      <c r="K27" s="5" t="s">
        <v>165</v>
      </c>
      <c r="L27" s="5" t="s">
        <v>39</v>
      </c>
      <c r="M27" s="5" t="s">
        <v>70</v>
      </c>
      <c r="N27" s="4">
        <v>12.6</v>
      </c>
      <c r="O27" s="4">
        <v>12.6</v>
      </c>
      <c r="P27" s="4">
        <v>197.9</v>
      </c>
      <c r="Q27" s="4" t="s">
        <v>103</v>
      </c>
      <c r="R27" s="4">
        <v>3</v>
      </c>
      <c r="S27" s="4">
        <v>0.25</v>
      </c>
      <c r="T27" s="4">
        <v>0.42</v>
      </c>
      <c r="U27" s="4">
        <v>1.05</v>
      </c>
      <c r="V27" s="4">
        <v>0.11</v>
      </c>
      <c r="W27" s="4">
        <v>54</v>
      </c>
      <c r="X27" s="4">
        <v>2788</v>
      </c>
      <c r="Y27" s="4" t="s">
        <v>42</v>
      </c>
      <c r="Z27" s="4" t="s">
        <v>43</v>
      </c>
      <c r="AA27" s="4">
        <v>40000</v>
      </c>
      <c r="AB27" s="5" t="s">
        <v>44</v>
      </c>
      <c r="AC27" s="4" t="s">
        <v>72</v>
      </c>
      <c r="AE27" s="5" t="s">
        <v>168</v>
      </c>
      <c r="AF27" s="4" t="s">
        <v>73</v>
      </c>
      <c r="AG27" s="4" t="s">
        <v>43</v>
      </c>
      <c r="AH27" s="4">
        <v>5</v>
      </c>
      <c r="AI27">
        <v>1530</v>
      </c>
      <c r="AJ27">
        <f t="shared" si="0"/>
        <v>22054950</v>
      </c>
      <c r="AK27">
        <v>0</v>
      </c>
      <c r="AL27">
        <v>0</v>
      </c>
      <c r="AM27">
        <v>8435515321425</v>
      </c>
    </row>
    <row r="28" spans="1:39" x14ac:dyDescent="0.35">
      <c r="A28" s="5" t="s">
        <v>65</v>
      </c>
      <c r="B28" s="1" t="s">
        <v>172</v>
      </c>
      <c r="C28" s="5">
        <v>2018</v>
      </c>
      <c r="D28" s="5" t="s">
        <v>66</v>
      </c>
      <c r="E28" s="5" t="s">
        <v>100</v>
      </c>
      <c r="F28" s="5" t="s">
        <v>104</v>
      </c>
      <c r="G28" s="5">
        <v>1</v>
      </c>
      <c r="H28" s="5" t="s">
        <v>105</v>
      </c>
      <c r="I28" s="5" t="s">
        <v>38</v>
      </c>
      <c r="J28" s="5" t="s">
        <v>164</v>
      </c>
      <c r="K28" s="5" t="s">
        <v>165</v>
      </c>
      <c r="L28" s="5" t="s">
        <v>39</v>
      </c>
      <c r="M28" s="5" t="s">
        <v>70</v>
      </c>
      <c r="N28" s="4">
        <v>12.6</v>
      </c>
      <c r="O28" s="4">
        <v>12.6</v>
      </c>
      <c r="P28" s="4">
        <v>197.9</v>
      </c>
      <c r="Q28" s="4" t="s">
        <v>103</v>
      </c>
      <c r="R28" s="4">
        <v>3</v>
      </c>
      <c r="S28" s="4">
        <v>0.25</v>
      </c>
      <c r="T28" s="4">
        <v>0.42</v>
      </c>
      <c r="U28" s="4">
        <v>1.05</v>
      </c>
      <c r="V28" s="4">
        <v>0.11</v>
      </c>
      <c r="W28" s="4">
        <v>54</v>
      </c>
      <c r="X28" s="4">
        <v>2788</v>
      </c>
      <c r="Y28" s="4" t="s">
        <v>42</v>
      </c>
      <c r="Z28" s="4" t="s">
        <v>43</v>
      </c>
      <c r="AA28" s="4">
        <v>40000</v>
      </c>
      <c r="AB28" s="5" t="s">
        <v>44</v>
      </c>
      <c r="AC28" s="4" t="s">
        <v>72</v>
      </c>
      <c r="AE28" s="5" t="s">
        <v>168</v>
      </c>
      <c r="AF28" s="4" t="s">
        <v>73</v>
      </c>
      <c r="AG28" s="4" t="s">
        <v>43</v>
      </c>
      <c r="AH28" s="4">
        <v>5</v>
      </c>
      <c r="AI28">
        <v>1530</v>
      </c>
      <c r="AJ28">
        <f t="shared" si="0"/>
        <v>22054950</v>
      </c>
      <c r="AK28">
        <v>0</v>
      </c>
      <c r="AL28">
        <v>0</v>
      </c>
      <c r="AM28">
        <v>8435515321418</v>
      </c>
    </row>
    <row r="29" spans="1:39" x14ac:dyDescent="0.35">
      <c r="A29" s="5" t="s">
        <v>65</v>
      </c>
      <c r="B29" s="1" t="s">
        <v>172</v>
      </c>
      <c r="C29" s="5">
        <v>2018</v>
      </c>
      <c r="D29" s="5" t="s">
        <v>66</v>
      </c>
      <c r="E29" s="5" t="s">
        <v>106</v>
      </c>
      <c r="F29" s="5" t="s">
        <v>104</v>
      </c>
      <c r="G29" s="5">
        <v>1</v>
      </c>
      <c r="H29" s="5" t="s">
        <v>105</v>
      </c>
      <c r="I29" s="5" t="s">
        <v>38</v>
      </c>
      <c r="J29" s="5" t="s">
        <v>164</v>
      </c>
      <c r="K29" s="5" t="s">
        <v>165</v>
      </c>
      <c r="L29" s="5" t="s">
        <v>39</v>
      </c>
      <c r="M29" s="5" t="s">
        <v>70</v>
      </c>
      <c r="N29" s="4">
        <v>12.6</v>
      </c>
      <c r="O29" s="4">
        <v>12.6</v>
      </c>
      <c r="P29" s="4">
        <v>197.9</v>
      </c>
      <c r="Q29" s="4" t="s">
        <v>103</v>
      </c>
      <c r="R29" s="4">
        <v>3</v>
      </c>
      <c r="S29" s="4">
        <v>0.25</v>
      </c>
      <c r="T29" s="4">
        <v>0.42</v>
      </c>
      <c r="U29" s="4">
        <v>1.05</v>
      </c>
      <c r="V29" s="4">
        <v>0.11</v>
      </c>
      <c r="W29" s="4">
        <v>54</v>
      </c>
      <c r="X29" s="4">
        <v>2788</v>
      </c>
      <c r="Y29" s="4" t="s">
        <v>42</v>
      </c>
      <c r="Z29" s="4" t="s">
        <v>43</v>
      </c>
      <c r="AA29" s="4">
        <v>40000</v>
      </c>
      <c r="AB29" s="5" t="s">
        <v>44</v>
      </c>
      <c r="AC29" s="4" t="s">
        <v>72</v>
      </c>
      <c r="AE29" s="5" t="s">
        <v>168</v>
      </c>
      <c r="AF29" s="4" t="s">
        <v>73</v>
      </c>
      <c r="AG29" s="4" t="s">
        <v>43</v>
      </c>
      <c r="AH29" s="4">
        <v>5</v>
      </c>
      <c r="AI29">
        <v>1530</v>
      </c>
      <c r="AJ29">
        <f t="shared" si="0"/>
        <v>22054950</v>
      </c>
      <c r="AK29">
        <v>0</v>
      </c>
      <c r="AL29">
        <v>0</v>
      </c>
      <c r="AM29">
        <v>8435515321418</v>
      </c>
    </row>
    <row r="30" spans="1:39" x14ac:dyDescent="0.35">
      <c r="A30" s="5" t="s">
        <v>65</v>
      </c>
      <c r="B30" s="1" t="s">
        <v>172</v>
      </c>
      <c r="C30" s="5">
        <v>2018</v>
      </c>
      <c r="D30" s="5" t="s">
        <v>66</v>
      </c>
      <c r="E30" s="5" t="s">
        <v>106</v>
      </c>
      <c r="F30" s="5" t="s">
        <v>107</v>
      </c>
      <c r="G30" s="5">
        <v>1</v>
      </c>
      <c r="H30" s="5" t="s">
        <v>108</v>
      </c>
      <c r="I30" s="5" t="s">
        <v>38</v>
      </c>
      <c r="J30" s="5" t="s">
        <v>164</v>
      </c>
      <c r="K30" s="5" t="s">
        <v>165</v>
      </c>
      <c r="L30" s="5" t="s">
        <v>39</v>
      </c>
      <c r="M30" s="5" t="s">
        <v>70</v>
      </c>
      <c r="N30" s="4">
        <v>12.6</v>
      </c>
      <c r="O30" s="4">
        <v>12.6</v>
      </c>
      <c r="P30" s="4">
        <v>197.9</v>
      </c>
      <c r="Q30" s="4" t="s">
        <v>103</v>
      </c>
      <c r="R30" s="4">
        <v>3</v>
      </c>
      <c r="S30" s="4">
        <v>0.25</v>
      </c>
      <c r="T30" s="4">
        <v>0.42</v>
      </c>
      <c r="U30" s="4">
        <v>1.05</v>
      </c>
      <c r="V30" s="4">
        <v>0.11</v>
      </c>
      <c r="W30" s="4">
        <v>54</v>
      </c>
      <c r="X30" s="4">
        <v>2788</v>
      </c>
      <c r="Y30" s="4" t="s">
        <v>42</v>
      </c>
      <c r="Z30" s="4" t="s">
        <v>43</v>
      </c>
      <c r="AA30" s="4">
        <v>40000</v>
      </c>
      <c r="AB30" s="5" t="s">
        <v>44</v>
      </c>
      <c r="AC30" s="4" t="s">
        <v>72</v>
      </c>
      <c r="AE30" s="5" t="s">
        <v>168</v>
      </c>
      <c r="AF30" s="4" t="s">
        <v>73</v>
      </c>
      <c r="AG30" s="4" t="s">
        <v>43</v>
      </c>
      <c r="AH30" s="4">
        <v>5</v>
      </c>
      <c r="AI30">
        <v>1530</v>
      </c>
      <c r="AJ30">
        <f t="shared" si="0"/>
        <v>22054950</v>
      </c>
      <c r="AK30">
        <v>0</v>
      </c>
      <c r="AL30">
        <v>0</v>
      </c>
      <c r="AM30">
        <v>8435515321869</v>
      </c>
    </row>
    <row r="31" spans="1:39" x14ac:dyDescent="0.35">
      <c r="A31" s="5" t="s">
        <v>65</v>
      </c>
      <c r="B31" s="1" t="s">
        <v>173</v>
      </c>
      <c r="C31" s="5">
        <v>2018</v>
      </c>
      <c r="D31" s="5" t="s">
        <v>66</v>
      </c>
      <c r="E31" s="5" t="s">
        <v>109</v>
      </c>
      <c r="F31" s="5" t="s">
        <v>101</v>
      </c>
      <c r="G31" s="5">
        <v>1</v>
      </c>
      <c r="H31" s="5" t="s">
        <v>102</v>
      </c>
      <c r="I31" s="5" t="s">
        <v>38</v>
      </c>
      <c r="J31" s="5" t="s">
        <v>164</v>
      </c>
      <c r="K31" s="5" t="s">
        <v>165</v>
      </c>
      <c r="L31" s="5" t="s">
        <v>39</v>
      </c>
      <c r="M31" s="5" t="s">
        <v>70</v>
      </c>
      <c r="N31" s="4">
        <v>12.6</v>
      </c>
      <c r="O31" s="4">
        <v>12.6</v>
      </c>
      <c r="P31" s="4">
        <v>197.9</v>
      </c>
      <c r="Q31" s="4" t="s">
        <v>103</v>
      </c>
      <c r="R31" s="4">
        <v>3</v>
      </c>
      <c r="S31" s="4">
        <v>0.25</v>
      </c>
      <c r="T31" s="4">
        <v>0.42</v>
      </c>
      <c r="U31" s="4">
        <v>1.05</v>
      </c>
      <c r="V31" s="4">
        <v>0.11</v>
      </c>
      <c r="W31" s="4">
        <v>54</v>
      </c>
      <c r="X31" s="4">
        <v>2788</v>
      </c>
      <c r="Y31" s="4" t="s">
        <v>42</v>
      </c>
      <c r="Z31" s="4" t="s">
        <v>43</v>
      </c>
      <c r="AA31" s="4">
        <v>40000</v>
      </c>
      <c r="AB31" s="5" t="s">
        <v>44</v>
      </c>
      <c r="AC31" s="4" t="s">
        <v>72</v>
      </c>
      <c r="AE31" s="5" t="s">
        <v>168</v>
      </c>
      <c r="AF31" s="4" t="s">
        <v>73</v>
      </c>
      <c r="AG31" s="4" t="s">
        <v>43</v>
      </c>
      <c r="AH31" s="4">
        <v>5</v>
      </c>
      <c r="AI31">
        <v>2415</v>
      </c>
      <c r="AJ31">
        <f t="shared" si="0"/>
        <v>34812225</v>
      </c>
      <c r="AK31">
        <v>0</v>
      </c>
      <c r="AL31">
        <v>0</v>
      </c>
      <c r="AM31">
        <v>8435515321425</v>
      </c>
    </row>
    <row r="32" spans="1:39" x14ac:dyDescent="0.35">
      <c r="A32" s="5" t="s">
        <v>65</v>
      </c>
      <c r="B32" s="1" t="s">
        <v>173</v>
      </c>
      <c r="C32" s="5">
        <v>2018</v>
      </c>
      <c r="D32" s="5" t="s">
        <v>66</v>
      </c>
      <c r="E32" s="5" t="s">
        <v>109</v>
      </c>
      <c r="F32" s="5" t="s">
        <v>104</v>
      </c>
      <c r="G32" s="5">
        <v>1</v>
      </c>
      <c r="H32" s="5" t="s">
        <v>105</v>
      </c>
      <c r="I32" s="5" t="s">
        <v>38</v>
      </c>
      <c r="J32" s="5" t="s">
        <v>164</v>
      </c>
      <c r="K32" s="5" t="s">
        <v>165</v>
      </c>
      <c r="L32" s="5" t="s">
        <v>39</v>
      </c>
      <c r="M32" s="5" t="s">
        <v>70</v>
      </c>
      <c r="N32" s="4">
        <v>12.6</v>
      </c>
      <c r="O32" s="4">
        <v>12.6</v>
      </c>
      <c r="P32" s="4">
        <v>197.9</v>
      </c>
      <c r="Q32" s="4" t="s">
        <v>103</v>
      </c>
      <c r="R32" s="4">
        <v>3</v>
      </c>
      <c r="S32" s="4">
        <v>0.25</v>
      </c>
      <c r="T32" s="4">
        <v>0.42</v>
      </c>
      <c r="U32" s="4">
        <v>1.05</v>
      </c>
      <c r="V32" s="4">
        <v>0.11</v>
      </c>
      <c r="W32" s="4">
        <v>54</v>
      </c>
      <c r="X32" s="4">
        <v>2788</v>
      </c>
      <c r="Y32" s="4" t="s">
        <v>42</v>
      </c>
      <c r="Z32" s="4" t="s">
        <v>43</v>
      </c>
      <c r="AA32" s="4">
        <v>40000</v>
      </c>
      <c r="AB32" s="5" t="s">
        <v>44</v>
      </c>
      <c r="AC32" s="4" t="s">
        <v>72</v>
      </c>
      <c r="AE32" s="5" t="s">
        <v>168</v>
      </c>
      <c r="AF32" s="4" t="s">
        <v>73</v>
      </c>
      <c r="AG32" s="4" t="s">
        <v>43</v>
      </c>
      <c r="AH32" s="4">
        <v>5</v>
      </c>
      <c r="AI32">
        <v>2415</v>
      </c>
      <c r="AJ32">
        <f t="shared" si="0"/>
        <v>34812225</v>
      </c>
      <c r="AK32">
        <v>0</v>
      </c>
      <c r="AL32">
        <v>0</v>
      </c>
      <c r="AM32">
        <v>8435515321418</v>
      </c>
    </row>
    <row r="33" spans="1:39" x14ac:dyDescent="0.35">
      <c r="A33" s="5" t="s">
        <v>65</v>
      </c>
      <c r="B33" s="1" t="s">
        <v>173</v>
      </c>
      <c r="C33" s="5">
        <v>2018</v>
      </c>
      <c r="D33" s="5" t="s">
        <v>66</v>
      </c>
      <c r="E33" s="5" t="s">
        <v>109</v>
      </c>
      <c r="F33" s="5" t="s">
        <v>110</v>
      </c>
      <c r="G33" s="5">
        <v>1</v>
      </c>
      <c r="H33" s="5" t="s">
        <v>88</v>
      </c>
      <c r="I33" s="5" t="s">
        <v>38</v>
      </c>
      <c r="J33" s="5" t="s">
        <v>164</v>
      </c>
      <c r="K33" s="5" t="s">
        <v>165</v>
      </c>
      <c r="L33" s="5" t="s">
        <v>39</v>
      </c>
      <c r="M33" s="5" t="s">
        <v>70</v>
      </c>
      <c r="N33" s="4">
        <v>12.6</v>
      </c>
      <c r="O33" s="4">
        <v>12.6</v>
      </c>
      <c r="P33" s="4">
        <v>197.9</v>
      </c>
      <c r="Q33" s="4" t="s">
        <v>103</v>
      </c>
      <c r="R33" s="4">
        <v>3</v>
      </c>
      <c r="S33" s="4">
        <v>0.25</v>
      </c>
      <c r="T33" s="4">
        <v>0.42</v>
      </c>
      <c r="U33" s="4">
        <v>1.05</v>
      </c>
      <c r="V33" s="4">
        <v>0.11</v>
      </c>
      <c r="W33" s="4">
        <v>54</v>
      </c>
      <c r="X33" s="4">
        <v>2788</v>
      </c>
      <c r="Y33" s="4" t="s">
        <v>42</v>
      </c>
      <c r="Z33" s="4" t="s">
        <v>43</v>
      </c>
      <c r="AA33" s="4">
        <v>40000</v>
      </c>
      <c r="AB33" s="5" t="s">
        <v>44</v>
      </c>
      <c r="AC33" s="4" t="s">
        <v>72</v>
      </c>
      <c r="AE33" s="5" t="s">
        <v>168</v>
      </c>
      <c r="AF33" s="4" t="s">
        <v>73</v>
      </c>
      <c r="AG33" s="4" t="s">
        <v>43</v>
      </c>
      <c r="AH33" s="4">
        <v>5</v>
      </c>
      <c r="AI33">
        <v>2415</v>
      </c>
      <c r="AJ33">
        <f t="shared" si="0"/>
        <v>34812225</v>
      </c>
      <c r="AK33">
        <v>0</v>
      </c>
      <c r="AL33">
        <v>0</v>
      </c>
      <c r="AM33">
        <v>8435515321333</v>
      </c>
    </row>
    <row r="34" spans="1:39" x14ac:dyDescent="0.35">
      <c r="A34" s="5" t="s">
        <v>65</v>
      </c>
      <c r="B34" s="1" t="s">
        <v>173</v>
      </c>
      <c r="C34" s="5">
        <v>2018</v>
      </c>
      <c r="D34" s="5" t="s">
        <v>66</v>
      </c>
      <c r="E34" s="5" t="s">
        <v>111</v>
      </c>
      <c r="F34" s="5" t="s">
        <v>104</v>
      </c>
      <c r="G34" s="5">
        <v>1</v>
      </c>
      <c r="H34" s="5" t="s">
        <v>105</v>
      </c>
      <c r="I34" s="5" t="s">
        <v>38</v>
      </c>
      <c r="J34" s="5" t="s">
        <v>164</v>
      </c>
      <c r="K34" s="5" t="s">
        <v>165</v>
      </c>
      <c r="L34" s="5" t="s">
        <v>39</v>
      </c>
      <c r="M34" s="5" t="s">
        <v>70</v>
      </c>
      <c r="N34" s="4">
        <v>12.6</v>
      </c>
      <c r="O34" s="4">
        <v>12.6</v>
      </c>
      <c r="P34" s="4">
        <v>197.9</v>
      </c>
      <c r="Q34" s="4" t="s">
        <v>103</v>
      </c>
      <c r="R34" s="4">
        <v>3</v>
      </c>
      <c r="S34" s="4">
        <v>0.25</v>
      </c>
      <c r="T34" s="4">
        <v>0.42</v>
      </c>
      <c r="U34" s="4">
        <v>1.05</v>
      </c>
      <c r="V34" s="4">
        <v>0.11</v>
      </c>
      <c r="W34" s="4">
        <v>54</v>
      </c>
      <c r="X34" s="4">
        <v>2788</v>
      </c>
      <c r="Y34" s="4" t="s">
        <v>42</v>
      </c>
      <c r="Z34" s="4" t="s">
        <v>43</v>
      </c>
      <c r="AA34" s="4">
        <v>40000</v>
      </c>
      <c r="AB34" s="5" t="s">
        <v>44</v>
      </c>
      <c r="AC34" s="4" t="s">
        <v>72</v>
      </c>
      <c r="AE34" s="5" t="s">
        <v>168</v>
      </c>
      <c r="AF34" s="4" t="s">
        <v>73</v>
      </c>
      <c r="AG34" s="4" t="s">
        <v>43</v>
      </c>
      <c r="AH34" s="4">
        <v>5</v>
      </c>
      <c r="AI34">
        <v>2415</v>
      </c>
      <c r="AJ34">
        <f t="shared" si="0"/>
        <v>34812225</v>
      </c>
      <c r="AK34">
        <v>0</v>
      </c>
      <c r="AL34">
        <v>0</v>
      </c>
      <c r="AM34">
        <v>8435515321418</v>
      </c>
    </row>
    <row r="35" spans="1:39" x14ac:dyDescent="0.35">
      <c r="A35" s="5" t="s">
        <v>65</v>
      </c>
      <c r="B35" s="1" t="s">
        <v>173</v>
      </c>
      <c r="C35" s="5">
        <v>2018</v>
      </c>
      <c r="D35" s="5" t="s">
        <v>66</v>
      </c>
      <c r="E35" s="5" t="s">
        <v>111</v>
      </c>
      <c r="F35" s="5" t="s">
        <v>107</v>
      </c>
      <c r="G35" s="5">
        <v>1</v>
      </c>
      <c r="H35" s="5" t="s">
        <v>108</v>
      </c>
      <c r="I35" s="5" t="s">
        <v>38</v>
      </c>
      <c r="J35" s="5" t="s">
        <v>164</v>
      </c>
      <c r="K35" s="5" t="s">
        <v>165</v>
      </c>
      <c r="L35" s="5" t="s">
        <v>39</v>
      </c>
      <c r="M35" s="5" t="s">
        <v>70</v>
      </c>
      <c r="N35" s="4">
        <v>12.6</v>
      </c>
      <c r="O35" s="4">
        <v>12.6</v>
      </c>
      <c r="P35" s="4">
        <v>197.9</v>
      </c>
      <c r="Q35" s="4" t="s">
        <v>103</v>
      </c>
      <c r="R35" s="4">
        <v>3</v>
      </c>
      <c r="S35" s="4">
        <v>0.25</v>
      </c>
      <c r="T35" s="4">
        <v>0.42</v>
      </c>
      <c r="U35" s="4">
        <v>1.05</v>
      </c>
      <c r="V35" s="4">
        <v>0.11</v>
      </c>
      <c r="W35" s="4">
        <v>54</v>
      </c>
      <c r="X35" s="4">
        <v>2788</v>
      </c>
      <c r="Y35" s="4" t="s">
        <v>42</v>
      </c>
      <c r="Z35" s="4" t="s">
        <v>43</v>
      </c>
      <c r="AA35" s="4">
        <v>40000</v>
      </c>
      <c r="AB35" s="5" t="s">
        <v>44</v>
      </c>
      <c r="AC35" s="4" t="s">
        <v>72</v>
      </c>
      <c r="AE35" s="5" t="s">
        <v>168</v>
      </c>
      <c r="AF35" s="4" t="s">
        <v>73</v>
      </c>
      <c r="AG35" s="4" t="s">
        <v>43</v>
      </c>
      <c r="AH35" s="4">
        <v>5</v>
      </c>
      <c r="AI35">
        <v>2415</v>
      </c>
      <c r="AJ35">
        <f t="shared" si="0"/>
        <v>34812225</v>
      </c>
      <c r="AK35">
        <v>0</v>
      </c>
      <c r="AL35">
        <v>0</v>
      </c>
      <c r="AM35">
        <v>8435515321869</v>
      </c>
    </row>
    <row r="36" spans="1:39" x14ac:dyDescent="0.35">
      <c r="A36" s="5" t="s">
        <v>65</v>
      </c>
      <c r="B36" s="1" t="s">
        <v>173</v>
      </c>
      <c r="C36" s="5">
        <v>2018</v>
      </c>
      <c r="D36" s="5" t="s">
        <v>66</v>
      </c>
      <c r="E36" s="5" t="s">
        <v>111</v>
      </c>
      <c r="F36" s="5" t="s">
        <v>112</v>
      </c>
      <c r="G36" s="5">
        <v>1</v>
      </c>
      <c r="H36" s="5" t="s">
        <v>91</v>
      </c>
      <c r="I36" s="5" t="s">
        <v>38</v>
      </c>
      <c r="J36" s="5" t="s">
        <v>164</v>
      </c>
      <c r="K36" s="5" t="s">
        <v>165</v>
      </c>
      <c r="L36" s="5" t="s">
        <v>39</v>
      </c>
      <c r="M36" s="5" t="s">
        <v>70</v>
      </c>
      <c r="N36" s="4">
        <v>12.6</v>
      </c>
      <c r="O36" s="4">
        <v>12.6</v>
      </c>
      <c r="P36" s="4">
        <v>197.9</v>
      </c>
      <c r="Q36" s="4" t="s">
        <v>103</v>
      </c>
      <c r="R36" s="4">
        <v>3</v>
      </c>
      <c r="S36" s="4">
        <v>0.25</v>
      </c>
      <c r="T36" s="4">
        <v>0.42</v>
      </c>
      <c r="U36" s="4">
        <v>1.05</v>
      </c>
      <c r="V36" s="4">
        <v>0.11</v>
      </c>
      <c r="W36" s="4">
        <v>54</v>
      </c>
      <c r="X36" s="4">
        <v>2788</v>
      </c>
      <c r="Y36" s="4" t="s">
        <v>42</v>
      </c>
      <c r="Z36" s="4" t="s">
        <v>43</v>
      </c>
      <c r="AA36" s="4">
        <v>40000</v>
      </c>
      <c r="AB36" s="5" t="s">
        <v>44</v>
      </c>
      <c r="AC36" s="4" t="s">
        <v>72</v>
      </c>
      <c r="AE36" s="5" t="s">
        <v>168</v>
      </c>
      <c r="AF36" s="4" t="s">
        <v>73</v>
      </c>
      <c r="AG36" s="4" t="s">
        <v>43</v>
      </c>
      <c r="AH36" s="4">
        <v>5</v>
      </c>
      <c r="AI36">
        <v>2415</v>
      </c>
      <c r="AJ36">
        <f t="shared" si="0"/>
        <v>34812225</v>
      </c>
      <c r="AK36">
        <v>0</v>
      </c>
      <c r="AL36">
        <v>0</v>
      </c>
      <c r="AM36">
        <v>8435515321234</v>
      </c>
    </row>
    <row r="37" spans="1:39" x14ac:dyDescent="0.35">
      <c r="A37" s="5" t="s">
        <v>65</v>
      </c>
      <c r="B37" s="1" t="s">
        <v>174</v>
      </c>
      <c r="C37" s="5">
        <v>2018</v>
      </c>
      <c r="D37" s="5" t="s">
        <v>66</v>
      </c>
      <c r="E37" s="5" t="s">
        <v>113</v>
      </c>
      <c r="F37" s="5" t="s">
        <v>101</v>
      </c>
      <c r="G37" s="5">
        <v>1</v>
      </c>
      <c r="H37" s="5" t="s">
        <v>102</v>
      </c>
      <c r="I37" s="5" t="s">
        <v>38</v>
      </c>
      <c r="J37" s="5" t="s">
        <v>164</v>
      </c>
      <c r="K37" s="5" t="s">
        <v>165</v>
      </c>
      <c r="L37" s="5" t="s">
        <v>39</v>
      </c>
      <c r="M37" s="5" t="s">
        <v>70</v>
      </c>
      <c r="N37" s="4">
        <v>12.6</v>
      </c>
      <c r="O37" s="4">
        <v>12.6</v>
      </c>
      <c r="P37" s="4">
        <v>197.9</v>
      </c>
      <c r="Q37" s="4" t="s">
        <v>103</v>
      </c>
      <c r="R37" s="4">
        <v>3</v>
      </c>
      <c r="S37" s="4">
        <v>0.25</v>
      </c>
      <c r="T37" s="4">
        <v>0.42</v>
      </c>
      <c r="U37" s="4">
        <v>1.05</v>
      </c>
      <c r="V37" s="4">
        <v>0.11</v>
      </c>
      <c r="W37" s="4">
        <v>54</v>
      </c>
      <c r="X37" s="4">
        <v>2788</v>
      </c>
      <c r="Y37" s="4" t="s">
        <v>42</v>
      </c>
      <c r="Z37" s="4" t="s">
        <v>43</v>
      </c>
      <c r="AA37" s="4">
        <v>40000</v>
      </c>
      <c r="AB37" s="5" t="s">
        <v>44</v>
      </c>
      <c r="AC37" s="4" t="s">
        <v>72</v>
      </c>
      <c r="AE37" s="5" t="s">
        <v>168</v>
      </c>
      <c r="AF37" s="4" t="s">
        <v>73</v>
      </c>
      <c r="AG37" s="4" t="s">
        <v>43</v>
      </c>
      <c r="AH37" s="4">
        <v>5</v>
      </c>
      <c r="AI37">
        <v>3300</v>
      </c>
      <c r="AJ37">
        <f t="shared" si="0"/>
        <v>47569500</v>
      </c>
      <c r="AK37">
        <v>0</v>
      </c>
      <c r="AL37">
        <v>0</v>
      </c>
      <c r="AM37">
        <v>8435515321425</v>
      </c>
    </row>
    <row r="38" spans="1:39" x14ac:dyDescent="0.35">
      <c r="A38" s="5" t="s">
        <v>65</v>
      </c>
      <c r="B38" s="1" t="s">
        <v>174</v>
      </c>
      <c r="C38" s="5">
        <v>2018</v>
      </c>
      <c r="D38" s="5" t="s">
        <v>66</v>
      </c>
      <c r="E38" s="5" t="s">
        <v>113</v>
      </c>
      <c r="F38" s="5" t="s">
        <v>104</v>
      </c>
      <c r="G38" s="5">
        <v>1</v>
      </c>
      <c r="H38" s="5" t="s">
        <v>105</v>
      </c>
      <c r="I38" s="5" t="s">
        <v>38</v>
      </c>
      <c r="J38" s="5" t="s">
        <v>164</v>
      </c>
      <c r="K38" s="5" t="s">
        <v>165</v>
      </c>
      <c r="L38" s="5" t="s">
        <v>39</v>
      </c>
      <c r="M38" s="5" t="s">
        <v>70</v>
      </c>
      <c r="N38" s="4">
        <v>12.6</v>
      </c>
      <c r="O38" s="4">
        <v>12.6</v>
      </c>
      <c r="P38" s="4">
        <v>197.9</v>
      </c>
      <c r="Q38" s="4" t="s">
        <v>103</v>
      </c>
      <c r="R38" s="4">
        <v>3</v>
      </c>
      <c r="S38" s="4">
        <v>0.25</v>
      </c>
      <c r="T38" s="4">
        <v>0.42</v>
      </c>
      <c r="U38" s="4">
        <v>1.05</v>
      </c>
      <c r="V38" s="4">
        <v>0.11</v>
      </c>
      <c r="W38" s="4">
        <v>54</v>
      </c>
      <c r="X38" s="4">
        <v>2788</v>
      </c>
      <c r="Y38" s="4" t="s">
        <v>42</v>
      </c>
      <c r="Z38" s="4" t="s">
        <v>43</v>
      </c>
      <c r="AA38" s="4">
        <v>40000</v>
      </c>
      <c r="AB38" s="5" t="s">
        <v>44</v>
      </c>
      <c r="AC38" s="4" t="s">
        <v>72</v>
      </c>
      <c r="AE38" s="5" t="s">
        <v>168</v>
      </c>
      <c r="AF38" s="4" t="s">
        <v>73</v>
      </c>
      <c r="AG38" s="4" t="s">
        <v>43</v>
      </c>
      <c r="AH38" s="4">
        <v>5</v>
      </c>
      <c r="AI38">
        <v>3300</v>
      </c>
      <c r="AJ38">
        <f t="shared" si="0"/>
        <v>47569500</v>
      </c>
      <c r="AK38">
        <v>0</v>
      </c>
      <c r="AL38">
        <v>0</v>
      </c>
      <c r="AM38">
        <v>8435515321418</v>
      </c>
    </row>
    <row r="39" spans="1:39" x14ac:dyDescent="0.35">
      <c r="A39" s="5" t="s">
        <v>65</v>
      </c>
      <c r="B39" s="1" t="s">
        <v>174</v>
      </c>
      <c r="C39" s="5">
        <v>2018</v>
      </c>
      <c r="D39" s="5" t="s">
        <v>66</v>
      </c>
      <c r="E39" s="5" t="s">
        <v>113</v>
      </c>
      <c r="F39" s="5" t="s">
        <v>110</v>
      </c>
      <c r="G39" s="5">
        <v>2</v>
      </c>
      <c r="H39" s="5" t="s">
        <v>88</v>
      </c>
      <c r="I39" s="5" t="s">
        <v>38</v>
      </c>
      <c r="J39" s="5" t="s">
        <v>164</v>
      </c>
      <c r="K39" s="5" t="s">
        <v>165</v>
      </c>
      <c r="L39" s="5" t="s">
        <v>39</v>
      </c>
      <c r="M39" s="5" t="s">
        <v>70</v>
      </c>
      <c r="N39" s="4">
        <v>12.6</v>
      </c>
      <c r="O39" s="4">
        <v>12.6</v>
      </c>
      <c r="P39" s="4">
        <v>197.9</v>
      </c>
      <c r="Q39" s="4" t="s">
        <v>103</v>
      </c>
      <c r="R39" s="4">
        <v>3</v>
      </c>
      <c r="S39" s="4">
        <v>0.25</v>
      </c>
      <c r="T39" s="4">
        <v>0.42</v>
      </c>
      <c r="U39" s="4">
        <v>1.05</v>
      </c>
      <c r="V39" s="4">
        <v>0.11</v>
      </c>
      <c r="W39" s="4">
        <v>54</v>
      </c>
      <c r="X39" s="4">
        <v>2788</v>
      </c>
      <c r="Y39" s="4" t="s">
        <v>42</v>
      </c>
      <c r="Z39" s="4" t="s">
        <v>43</v>
      </c>
      <c r="AA39" s="4">
        <v>40000</v>
      </c>
      <c r="AB39" s="5" t="s">
        <v>44</v>
      </c>
      <c r="AC39" s="4" t="s">
        <v>72</v>
      </c>
      <c r="AE39" s="5" t="s">
        <v>168</v>
      </c>
      <c r="AF39" s="4" t="s">
        <v>73</v>
      </c>
      <c r="AG39" s="4" t="s">
        <v>43</v>
      </c>
      <c r="AH39" s="4">
        <v>5</v>
      </c>
      <c r="AI39">
        <v>3300</v>
      </c>
      <c r="AJ39">
        <f t="shared" si="0"/>
        <v>47569500</v>
      </c>
      <c r="AK39">
        <v>0</v>
      </c>
      <c r="AL39">
        <v>0</v>
      </c>
      <c r="AM39">
        <v>8435515321333</v>
      </c>
    </row>
    <row r="40" spans="1:39" x14ac:dyDescent="0.35">
      <c r="A40" s="5" t="s">
        <v>65</v>
      </c>
      <c r="B40" s="1" t="s">
        <v>174</v>
      </c>
      <c r="C40" s="5">
        <v>2018</v>
      </c>
      <c r="D40" s="5" t="s">
        <v>66</v>
      </c>
      <c r="E40" s="5" t="s">
        <v>114</v>
      </c>
      <c r="F40" s="5" t="s">
        <v>104</v>
      </c>
      <c r="G40" s="5">
        <v>1</v>
      </c>
      <c r="H40" s="5" t="s">
        <v>105</v>
      </c>
      <c r="I40" s="5" t="s">
        <v>38</v>
      </c>
      <c r="J40" s="5" t="s">
        <v>164</v>
      </c>
      <c r="K40" s="5" t="s">
        <v>165</v>
      </c>
      <c r="L40" s="5" t="s">
        <v>39</v>
      </c>
      <c r="M40" s="5" t="s">
        <v>70</v>
      </c>
      <c r="N40" s="4">
        <v>12.6</v>
      </c>
      <c r="O40" s="4">
        <v>12.6</v>
      </c>
      <c r="P40" s="4">
        <v>197.9</v>
      </c>
      <c r="Q40" s="4" t="s">
        <v>103</v>
      </c>
      <c r="R40" s="4">
        <v>3</v>
      </c>
      <c r="S40" s="4">
        <v>0.25</v>
      </c>
      <c r="T40" s="4">
        <v>0.42</v>
      </c>
      <c r="U40" s="4">
        <v>1.05</v>
      </c>
      <c r="V40" s="4">
        <v>0.11</v>
      </c>
      <c r="W40" s="4">
        <v>54</v>
      </c>
      <c r="X40" s="4">
        <v>2788</v>
      </c>
      <c r="Y40" s="4" t="s">
        <v>42</v>
      </c>
      <c r="Z40" s="4" t="s">
        <v>43</v>
      </c>
      <c r="AA40" s="4">
        <v>40000</v>
      </c>
      <c r="AB40" s="5" t="s">
        <v>44</v>
      </c>
      <c r="AC40" s="4" t="s">
        <v>72</v>
      </c>
      <c r="AE40" s="5" t="s">
        <v>168</v>
      </c>
      <c r="AF40" s="4" t="s">
        <v>73</v>
      </c>
      <c r="AG40" s="4" t="s">
        <v>43</v>
      </c>
      <c r="AH40" s="4">
        <v>5</v>
      </c>
      <c r="AI40">
        <v>3300</v>
      </c>
      <c r="AJ40">
        <f t="shared" si="0"/>
        <v>47569500</v>
      </c>
      <c r="AK40">
        <v>0</v>
      </c>
      <c r="AL40">
        <v>0</v>
      </c>
      <c r="AM40">
        <v>8435515321418</v>
      </c>
    </row>
    <row r="41" spans="1:39" x14ac:dyDescent="0.35">
      <c r="A41" s="5" t="s">
        <v>65</v>
      </c>
      <c r="B41" s="1" t="s">
        <v>174</v>
      </c>
      <c r="C41" s="5">
        <v>2018</v>
      </c>
      <c r="D41" s="5" t="s">
        <v>66</v>
      </c>
      <c r="E41" s="5" t="s">
        <v>114</v>
      </c>
      <c r="F41" s="5" t="s">
        <v>107</v>
      </c>
      <c r="G41" s="5">
        <v>1</v>
      </c>
      <c r="H41" s="5" t="s">
        <v>108</v>
      </c>
      <c r="I41" s="5" t="s">
        <v>38</v>
      </c>
      <c r="J41" s="5" t="s">
        <v>164</v>
      </c>
      <c r="K41" s="5" t="s">
        <v>165</v>
      </c>
      <c r="L41" s="5" t="s">
        <v>39</v>
      </c>
      <c r="M41" s="5" t="s">
        <v>70</v>
      </c>
      <c r="N41" s="4">
        <v>12.6</v>
      </c>
      <c r="O41" s="4">
        <v>12.6</v>
      </c>
      <c r="P41" s="4">
        <v>197.9</v>
      </c>
      <c r="Q41" s="4" t="s">
        <v>103</v>
      </c>
      <c r="R41" s="4">
        <v>3</v>
      </c>
      <c r="S41" s="4">
        <v>0.25</v>
      </c>
      <c r="T41" s="4">
        <v>0.42</v>
      </c>
      <c r="U41" s="4">
        <v>1.05</v>
      </c>
      <c r="V41" s="4">
        <v>0.11</v>
      </c>
      <c r="W41" s="4">
        <v>54</v>
      </c>
      <c r="X41" s="4">
        <v>2788</v>
      </c>
      <c r="Y41" s="4" t="s">
        <v>42</v>
      </c>
      <c r="Z41" s="4" t="s">
        <v>43</v>
      </c>
      <c r="AA41" s="4">
        <v>40000</v>
      </c>
      <c r="AB41" s="5" t="s">
        <v>44</v>
      </c>
      <c r="AC41" s="4" t="s">
        <v>72</v>
      </c>
      <c r="AE41" s="5" t="s">
        <v>168</v>
      </c>
      <c r="AF41" s="4" t="s">
        <v>73</v>
      </c>
      <c r="AG41" s="4" t="s">
        <v>43</v>
      </c>
      <c r="AH41" s="4">
        <v>5</v>
      </c>
      <c r="AI41">
        <v>3300</v>
      </c>
      <c r="AJ41">
        <f t="shared" si="0"/>
        <v>47569500</v>
      </c>
      <c r="AK41">
        <v>0</v>
      </c>
      <c r="AL41">
        <v>0</v>
      </c>
      <c r="AM41">
        <v>8435515321869</v>
      </c>
    </row>
    <row r="42" spans="1:39" x14ac:dyDescent="0.35">
      <c r="A42" s="5" t="s">
        <v>65</v>
      </c>
      <c r="B42" s="1" t="s">
        <v>174</v>
      </c>
      <c r="C42" s="5">
        <v>2018</v>
      </c>
      <c r="D42" s="5" t="s">
        <v>66</v>
      </c>
      <c r="E42" s="5" t="s">
        <v>114</v>
      </c>
      <c r="F42" s="5" t="s">
        <v>112</v>
      </c>
      <c r="G42" s="5">
        <v>2</v>
      </c>
      <c r="H42" s="5" t="s">
        <v>91</v>
      </c>
      <c r="I42" s="5" t="s">
        <v>38</v>
      </c>
      <c r="J42" s="5" t="s">
        <v>164</v>
      </c>
      <c r="K42" s="5" t="s">
        <v>165</v>
      </c>
      <c r="L42" s="5" t="s">
        <v>39</v>
      </c>
      <c r="M42" s="5" t="s">
        <v>70</v>
      </c>
      <c r="N42" s="4">
        <v>12.6</v>
      </c>
      <c r="O42" s="4">
        <v>12.6</v>
      </c>
      <c r="P42" s="4">
        <v>197.9</v>
      </c>
      <c r="Q42" s="4" t="s">
        <v>103</v>
      </c>
      <c r="R42" s="4">
        <v>3</v>
      </c>
      <c r="S42" s="4">
        <v>0.25</v>
      </c>
      <c r="T42" s="4">
        <v>0.42</v>
      </c>
      <c r="U42" s="4">
        <v>1.05</v>
      </c>
      <c r="V42" s="4">
        <v>0.11</v>
      </c>
      <c r="W42" s="4">
        <v>54</v>
      </c>
      <c r="X42" s="4">
        <v>2788</v>
      </c>
      <c r="Y42" s="4" t="s">
        <v>42</v>
      </c>
      <c r="Z42" s="4" t="s">
        <v>43</v>
      </c>
      <c r="AA42" s="4">
        <v>40000</v>
      </c>
      <c r="AB42" s="5" t="s">
        <v>44</v>
      </c>
      <c r="AC42" s="4" t="s">
        <v>72</v>
      </c>
      <c r="AE42" s="5" t="s">
        <v>168</v>
      </c>
      <c r="AF42" s="4" t="s">
        <v>73</v>
      </c>
      <c r="AG42" s="4" t="s">
        <v>43</v>
      </c>
      <c r="AH42" s="4">
        <v>5</v>
      </c>
      <c r="AI42">
        <v>3300</v>
      </c>
      <c r="AJ42">
        <f t="shared" si="0"/>
        <v>47569500</v>
      </c>
      <c r="AK42">
        <v>0</v>
      </c>
      <c r="AL42">
        <v>0</v>
      </c>
      <c r="AM42">
        <v>8435515321234</v>
      </c>
    </row>
    <row r="43" spans="1:39" x14ac:dyDescent="0.35">
      <c r="A43" s="5" t="s">
        <v>58</v>
      </c>
      <c r="B43" s="1" t="s">
        <v>58</v>
      </c>
      <c r="C43" s="5">
        <v>2018</v>
      </c>
      <c r="D43" s="5" t="s">
        <v>66</v>
      </c>
      <c r="E43" s="5" t="s">
        <v>115</v>
      </c>
      <c r="F43" s="5" t="s">
        <v>116</v>
      </c>
      <c r="G43" s="5">
        <v>1</v>
      </c>
      <c r="H43" s="5" t="s">
        <v>69</v>
      </c>
      <c r="I43" s="5" t="s">
        <v>38</v>
      </c>
      <c r="J43" s="5" t="s">
        <v>164</v>
      </c>
      <c r="K43" s="5" t="s">
        <v>165</v>
      </c>
      <c r="L43" s="5" t="s">
        <v>39</v>
      </c>
      <c r="M43" s="5" t="s">
        <v>70</v>
      </c>
      <c r="N43" s="4">
        <v>15</v>
      </c>
      <c r="O43" s="4">
        <v>4</v>
      </c>
      <c r="P43" s="4">
        <v>179.8</v>
      </c>
      <c r="Q43" s="4" t="s">
        <v>117</v>
      </c>
      <c r="R43" s="4">
        <v>9.5</v>
      </c>
      <c r="S43" s="4">
        <v>0.25</v>
      </c>
      <c r="T43" s="4">
        <v>0.31</v>
      </c>
      <c r="U43" s="4">
        <v>1.86</v>
      </c>
      <c r="V43" s="4">
        <v>0.14000000000000001</v>
      </c>
      <c r="W43" s="4">
        <v>54</v>
      </c>
      <c r="X43" s="4">
        <v>1484</v>
      </c>
      <c r="Y43" s="4" t="s">
        <v>42</v>
      </c>
      <c r="Z43" s="4" t="s">
        <v>43</v>
      </c>
      <c r="AA43" s="4">
        <v>40000</v>
      </c>
      <c r="AB43" s="5" t="s">
        <v>44</v>
      </c>
      <c r="AC43" s="4" t="s">
        <v>72</v>
      </c>
      <c r="AE43" s="5" t="s">
        <v>168</v>
      </c>
      <c r="AF43" s="4" t="s">
        <v>73</v>
      </c>
      <c r="AG43" s="4" t="s">
        <v>43</v>
      </c>
      <c r="AH43" s="4">
        <v>5</v>
      </c>
      <c r="AI43">
        <v>1150</v>
      </c>
      <c r="AJ43">
        <f t="shared" si="0"/>
        <v>16577250</v>
      </c>
      <c r="AK43">
        <v>0</v>
      </c>
      <c r="AL43">
        <v>0</v>
      </c>
      <c r="AM43">
        <v>8435515321227</v>
      </c>
    </row>
    <row r="44" spans="1:39" x14ac:dyDescent="0.35">
      <c r="A44" s="5" t="s">
        <v>58</v>
      </c>
      <c r="B44" s="1" t="s">
        <v>58</v>
      </c>
      <c r="C44" s="5">
        <v>2018</v>
      </c>
      <c r="D44" s="5" t="s">
        <v>66</v>
      </c>
      <c r="E44" s="5" t="s">
        <v>118</v>
      </c>
      <c r="F44" s="5" t="s">
        <v>119</v>
      </c>
      <c r="G44" s="5">
        <v>1</v>
      </c>
      <c r="H44" s="5" t="s">
        <v>76</v>
      </c>
      <c r="I44" s="5" t="s">
        <v>38</v>
      </c>
      <c r="J44" s="5" t="s">
        <v>120</v>
      </c>
      <c r="K44" s="5" t="s">
        <v>121</v>
      </c>
      <c r="L44" s="5" t="s">
        <v>39</v>
      </c>
      <c r="M44" s="5" t="s">
        <v>70</v>
      </c>
      <c r="N44" s="4">
        <v>15</v>
      </c>
      <c r="O44" s="4">
        <v>4</v>
      </c>
      <c r="P44" s="4">
        <v>179.8</v>
      </c>
      <c r="Q44" s="4" t="s">
        <v>117</v>
      </c>
      <c r="R44" s="4">
        <v>9.5</v>
      </c>
      <c r="S44" s="4">
        <v>0.25</v>
      </c>
      <c r="T44" s="4">
        <v>0.31</v>
      </c>
      <c r="U44" s="4">
        <v>1.86</v>
      </c>
      <c r="V44" s="4">
        <v>0.14000000000000001</v>
      </c>
      <c r="W44" s="4">
        <v>54</v>
      </c>
      <c r="X44" s="4">
        <v>1484</v>
      </c>
      <c r="Y44" s="4" t="s">
        <v>42</v>
      </c>
      <c r="Z44" s="4" t="s">
        <v>43</v>
      </c>
      <c r="AA44" s="4">
        <v>40000</v>
      </c>
      <c r="AB44" s="5" t="s">
        <v>44</v>
      </c>
      <c r="AC44" s="4" t="s">
        <v>72</v>
      </c>
      <c r="AE44" s="5" t="s">
        <v>168</v>
      </c>
      <c r="AF44" s="4" t="s">
        <v>73</v>
      </c>
      <c r="AG44" s="4" t="s">
        <v>43</v>
      </c>
      <c r="AH44" s="4">
        <v>5</v>
      </c>
      <c r="AI44">
        <v>1150</v>
      </c>
      <c r="AJ44">
        <f t="shared" si="0"/>
        <v>16577250</v>
      </c>
      <c r="AK44">
        <v>0</v>
      </c>
      <c r="AL44">
        <v>0</v>
      </c>
      <c r="AM44">
        <v>8435515321173</v>
      </c>
    </row>
    <row r="45" spans="1:39" x14ac:dyDescent="0.35">
      <c r="A45" s="5" t="s">
        <v>122</v>
      </c>
      <c r="B45" s="1" t="s">
        <v>122</v>
      </c>
      <c r="C45" s="5">
        <v>2018</v>
      </c>
      <c r="D45" s="5" t="s">
        <v>66</v>
      </c>
      <c r="E45" s="5" t="s">
        <v>123</v>
      </c>
      <c r="F45" s="5" t="s">
        <v>124</v>
      </c>
      <c r="G45" s="5">
        <v>1</v>
      </c>
      <c r="H45" s="5" t="s">
        <v>69</v>
      </c>
      <c r="I45" s="5" t="s">
        <v>38</v>
      </c>
      <c r="J45" s="5" t="s">
        <v>164</v>
      </c>
      <c r="K45" s="5" t="s">
        <v>165</v>
      </c>
      <c r="L45" s="5" t="s">
        <v>39</v>
      </c>
      <c r="M45" s="5" t="s">
        <v>70</v>
      </c>
      <c r="N45" s="4">
        <v>80</v>
      </c>
      <c r="O45" s="4">
        <v>35</v>
      </c>
      <c r="P45" s="4">
        <v>98.7</v>
      </c>
      <c r="Q45" s="4" t="s">
        <v>125</v>
      </c>
      <c r="R45" s="4">
        <v>24</v>
      </c>
      <c r="S45" s="4">
        <v>0.42</v>
      </c>
      <c r="T45" s="4">
        <v>0.95</v>
      </c>
      <c r="U45" s="4">
        <v>1</v>
      </c>
      <c r="V45" s="4">
        <v>0.4</v>
      </c>
      <c r="W45" s="4">
        <v>44</v>
      </c>
      <c r="X45" s="4">
        <v>1977</v>
      </c>
      <c r="Y45" s="4" t="s">
        <v>42</v>
      </c>
      <c r="Z45" s="4" t="s">
        <v>43</v>
      </c>
      <c r="AA45" s="4">
        <v>40000</v>
      </c>
      <c r="AB45" s="5" t="s">
        <v>126</v>
      </c>
      <c r="AC45" s="4" t="s">
        <v>72</v>
      </c>
      <c r="AE45" s="5" t="s">
        <v>168</v>
      </c>
      <c r="AF45" s="4" t="s">
        <v>73</v>
      </c>
      <c r="AG45" s="4" t="s">
        <v>43</v>
      </c>
      <c r="AH45" s="4">
        <v>5</v>
      </c>
      <c r="AI45">
        <v>1340</v>
      </c>
      <c r="AJ45">
        <f t="shared" si="0"/>
        <v>19316100</v>
      </c>
      <c r="AK45">
        <v>0</v>
      </c>
      <c r="AL45">
        <v>0</v>
      </c>
      <c r="AM45">
        <v>8435515321302</v>
      </c>
    </row>
    <row r="46" spans="1:39" x14ac:dyDescent="0.35">
      <c r="A46" s="5" t="s">
        <v>122</v>
      </c>
      <c r="B46" s="1" t="s">
        <v>122</v>
      </c>
      <c r="C46" s="5">
        <v>2018</v>
      </c>
      <c r="D46" s="5" t="s">
        <v>66</v>
      </c>
      <c r="E46" s="5" t="s">
        <v>127</v>
      </c>
      <c r="F46" s="5" t="s">
        <v>128</v>
      </c>
      <c r="G46" s="5">
        <v>1</v>
      </c>
      <c r="H46" s="5" t="s">
        <v>76</v>
      </c>
      <c r="I46" s="5" t="s">
        <v>38</v>
      </c>
      <c r="J46" s="5" t="s">
        <v>164</v>
      </c>
      <c r="K46" s="5" t="s">
        <v>165</v>
      </c>
      <c r="L46" s="5" t="s">
        <v>39</v>
      </c>
      <c r="M46" s="5" t="s">
        <v>70</v>
      </c>
      <c r="N46" s="4">
        <v>80</v>
      </c>
      <c r="O46" s="4">
        <v>35</v>
      </c>
      <c r="P46" s="4">
        <v>98.7</v>
      </c>
      <c r="Q46" s="4" t="s">
        <v>125</v>
      </c>
      <c r="R46" s="4">
        <v>24</v>
      </c>
      <c r="S46" s="4">
        <v>0.42</v>
      </c>
      <c r="T46" s="4">
        <v>0.95</v>
      </c>
      <c r="U46" s="4">
        <v>1</v>
      </c>
      <c r="V46" s="4">
        <v>0.4</v>
      </c>
      <c r="W46" s="4">
        <v>44</v>
      </c>
      <c r="X46" s="4">
        <v>1977</v>
      </c>
      <c r="Y46" s="4" t="s">
        <v>42</v>
      </c>
      <c r="Z46" s="4" t="s">
        <v>43</v>
      </c>
      <c r="AA46" s="4">
        <v>40000</v>
      </c>
      <c r="AB46" s="5" t="s">
        <v>126</v>
      </c>
      <c r="AC46" s="4" t="s">
        <v>72</v>
      </c>
      <c r="AE46" s="5" t="s">
        <v>168</v>
      </c>
      <c r="AF46" s="4" t="s">
        <v>73</v>
      </c>
      <c r="AG46" s="4" t="s">
        <v>43</v>
      </c>
      <c r="AH46" s="4">
        <v>5</v>
      </c>
      <c r="AI46">
        <v>1340</v>
      </c>
      <c r="AJ46">
        <f t="shared" si="0"/>
        <v>19316100</v>
      </c>
      <c r="AK46">
        <v>0</v>
      </c>
      <c r="AL46">
        <v>0</v>
      </c>
      <c r="AM46">
        <v>8435515321319</v>
      </c>
    </row>
    <row r="47" spans="1:39" x14ac:dyDescent="0.35">
      <c r="A47" s="5" t="s">
        <v>47</v>
      </c>
      <c r="B47" s="1" t="s">
        <v>47</v>
      </c>
      <c r="C47" s="5">
        <v>2023</v>
      </c>
      <c r="D47" s="5" t="s">
        <v>66</v>
      </c>
      <c r="E47" s="5" t="s">
        <v>129</v>
      </c>
      <c r="F47" s="5" t="s">
        <v>129</v>
      </c>
      <c r="G47" s="5">
        <v>1</v>
      </c>
      <c r="H47" s="5" t="s">
        <v>69</v>
      </c>
      <c r="I47" s="5" t="s">
        <v>38</v>
      </c>
      <c r="J47" s="5" t="s">
        <v>164</v>
      </c>
      <c r="K47" s="5" t="s">
        <v>167</v>
      </c>
      <c r="L47" s="5" t="s">
        <v>39</v>
      </c>
      <c r="M47" s="5" t="s">
        <v>130</v>
      </c>
      <c r="N47" s="4">
        <v>19.8</v>
      </c>
      <c r="O47" s="4">
        <v>9</v>
      </c>
      <c r="P47" s="4">
        <v>48</v>
      </c>
      <c r="Q47" s="4" t="s">
        <v>131</v>
      </c>
      <c r="R47" s="4">
        <v>3</v>
      </c>
      <c r="S47" s="4">
        <v>0.25</v>
      </c>
      <c r="T47" s="4">
        <v>0.42</v>
      </c>
      <c r="U47" s="4">
        <v>0.5</v>
      </c>
      <c r="V47" s="4">
        <v>0.05</v>
      </c>
      <c r="W47" s="4">
        <v>18</v>
      </c>
      <c r="X47" s="4">
        <v>368</v>
      </c>
      <c r="Y47" s="4" t="s">
        <v>42</v>
      </c>
      <c r="Z47" s="4" t="s">
        <v>43</v>
      </c>
      <c r="AA47" s="4">
        <v>40000</v>
      </c>
      <c r="AB47" s="5" t="s">
        <v>44</v>
      </c>
      <c r="AC47" s="4" t="s">
        <v>72</v>
      </c>
      <c r="AE47" s="5" t="s">
        <v>168</v>
      </c>
      <c r="AF47" s="4" t="s">
        <v>132</v>
      </c>
      <c r="AG47" s="4" t="s">
        <v>43</v>
      </c>
      <c r="AH47" s="4">
        <v>5</v>
      </c>
      <c r="AI47">
        <v>700</v>
      </c>
      <c r="AJ47">
        <f t="shared" si="0"/>
        <v>10090500</v>
      </c>
      <c r="AK47">
        <v>0</v>
      </c>
      <c r="AL47">
        <v>0</v>
      </c>
      <c r="AM47">
        <v>8435515332650</v>
      </c>
    </row>
    <row r="48" spans="1:39" x14ac:dyDescent="0.35">
      <c r="A48" s="5" t="s">
        <v>47</v>
      </c>
      <c r="B48" s="1" t="s">
        <v>47</v>
      </c>
      <c r="C48" s="5">
        <v>2023</v>
      </c>
      <c r="D48" s="5" t="s">
        <v>66</v>
      </c>
      <c r="E48" s="5" t="s">
        <v>133</v>
      </c>
      <c r="F48" s="5" t="s">
        <v>133</v>
      </c>
      <c r="G48" s="5">
        <v>1</v>
      </c>
      <c r="H48" s="5" t="s">
        <v>76</v>
      </c>
      <c r="I48" s="5" t="s">
        <v>38</v>
      </c>
      <c r="J48" s="5" t="s">
        <v>164</v>
      </c>
      <c r="K48" s="5" t="s">
        <v>167</v>
      </c>
      <c r="L48" s="5" t="s">
        <v>39</v>
      </c>
      <c r="M48" s="5" t="s">
        <v>130</v>
      </c>
      <c r="N48" s="4">
        <v>19.8</v>
      </c>
      <c r="O48" s="4">
        <v>9</v>
      </c>
      <c r="P48" s="4">
        <v>48</v>
      </c>
      <c r="Q48" s="4" t="s">
        <v>131</v>
      </c>
      <c r="R48" s="4">
        <v>3</v>
      </c>
      <c r="S48" s="4">
        <v>0.25</v>
      </c>
      <c r="T48" s="4">
        <v>0.42</v>
      </c>
      <c r="U48" s="4">
        <v>0.5</v>
      </c>
      <c r="V48" s="4">
        <v>0.05</v>
      </c>
      <c r="W48" s="4">
        <v>18</v>
      </c>
      <c r="X48" s="4">
        <v>368</v>
      </c>
      <c r="Y48" s="4" t="s">
        <v>42</v>
      </c>
      <c r="Z48" s="4" t="s">
        <v>43</v>
      </c>
      <c r="AA48" s="4">
        <v>40000</v>
      </c>
      <c r="AB48" s="5" t="s">
        <v>44</v>
      </c>
      <c r="AC48" s="4" t="s">
        <v>72</v>
      </c>
      <c r="AE48" s="5" t="s">
        <v>168</v>
      </c>
      <c r="AF48" s="4" t="s">
        <v>132</v>
      </c>
      <c r="AG48" s="4" t="s">
        <v>43</v>
      </c>
      <c r="AH48" s="4">
        <v>5</v>
      </c>
      <c r="AI48">
        <v>700</v>
      </c>
      <c r="AJ48">
        <f t="shared" si="0"/>
        <v>10090500</v>
      </c>
      <c r="AK48">
        <v>0</v>
      </c>
      <c r="AL48">
        <v>0</v>
      </c>
    </row>
    <row r="49" spans="1:39" x14ac:dyDescent="0.35">
      <c r="A49" s="5" t="s">
        <v>47</v>
      </c>
      <c r="B49" s="1" t="s">
        <v>175</v>
      </c>
      <c r="C49" s="5">
        <v>2023</v>
      </c>
      <c r="D49" s="5" t="s">
        <v>66</v>
      </c>
      <c r="E49" s="5" t="s">
        <v>134</v>
      </c>
      <c r="F49" s="5" t="s">
        <v>135</v>
      </c>
      <c r="G49" s="5">
        <v>1</v>
      </c>
      <c r="H49" s="5" t="s">
        <v>176</v>
      </c>
      <c r="I49" s="5" t="s">
        <v>38</v>
      </c>
      <c r="J49" s="5" t="s">
        <v>164</v>
      </c>
      <c r="K49" s="5" t="s">
        <v>167</v>
      </c>
      <c r="L49" s="5" t="s">
        <v>39</v>
      </c>
      <c r="M49" s="5" t="s">
        <v>130</v>
      </c>
      <c r="N49" s="4">
        <v>19.8</v>
      </c>
      <c r="O49" s="4">
        <v>9</v>
      </c>
      <c r="P49" s="4">
        <v>117.9</v>
      </c>
      <c r="Q49" s="4" t="s">
        <v>80</v>
      </c>
      <c r="R49" s="4">
        <v>3</v>
      </c>
      <c r="S49" s="4">
        <v>0.25</v>
      </c>
      <c r="T49" s="4">
        <v>0.42</v>
      </c>
      <c r="U49" s="4">
        <v>0.5</v>
      </c>
      <c r="V49" s="4">
        <v>0.05</v>
      </c>
      <c r="W49" s="4">
        <v>31</v>
      </c>
      <c r="X49" s="4">
        <v>736</v>
      </c>
      <c r="Y49" s="4" t="s">
        <v>42</v>
      </c>
      <c r="Z49" s="4" t="s">
        <v>43</v>
      </c>
      <c r="AA49" s="4">
        <v>40000</v>
      </c>
      <c r="AB49" s="5" t="s">
        <v>44</v>
      </c>
      <c r="AC49" s="4" t="s">
        <v>72</v>
      </c>
      <c r="AE49" s="5" t="s">
        <v>168</v>
      </c>
      <c r="AF49" s="4" t="s">
        <v>132</v>
      </c>
      <c r="AG49" s="4" t="s">
        <v>43</v>
      </c>
      <c r="AH49" s="4">
        <v>5</v>
      </c>
      <c r="AI49">
        <v>1300</v>
      </c>
      <c r="AJ49">
        <f t="shared" si="0"/>
        <v>18739500</v>
      </c>
      <c r="AK49">
        <v>0</v>
      </c>
      <c r="AL49">
        <v>0</v>
      </c>
      <c r="AM49">
        <v>8435515330182</v>
      </c>
    </row>
    <row r="50" spans="1:39" x14ac:dyDescent="0.35">
      <c r="A50" s="5" t="s">
        <v>47</v>
      </c>
      <c r="B50" s="1" t="s">
        <v>175</v>
      </c>
      <c r="C50" s="5">
        <v>2023</v>
      </c>
      <c r="D50" s="5" t="s">
        <v>66</v>
      </c>
      <c r="E50" s="5" t="s">
        <v>134</v>
      </c>
      <c r="F50" s="5" t="s">
        <v>136</v>
      </c>
      <c r="G50" s="5">
        <v>1</v>
      </c>
      <c r="H50" s="5" t="s">
        <v>137</v>
      </c>
      <c r="I50" s="5" t="s">
        <v>38</v>
      </c>
      <c r="J50" s="5" t="s">
        <v>164</v>
      </c>
      <c r="K50" s="5" t="s">
        <v>167</v>
      </c>
      <c r="L50" s="5" t="s">
        <v>39</v>
      </c>
      <c r="M50" s="5" t="s">
        <v>130</v>
      </c>
      <c r="N50" s="4">
        <v>19.8</v>
      </c>
      <c r="O50" s="4">
        <v>9</v>
      </c>
      <c r="P50" s="4">
        <v>117.9</v>
      </c>
      <c r="Q50" s="4" t="s">
        <v>80</v>
      </c>
      <c r="R50" s="4">
        <v>3</v>
      </c>
      <c r="S50" s="4">
        <v>0.25</v>
      </c>
      <c r="T50" s="4">
        <v>0.42</v>
      </c>
      <c r="U50" s="4">
        <v>0.5</v>
      </c>
      <c r="V50" s="4">
        <v>0.05</v>
      </c>
      <c r="W50" s="4">
        <v>31</v>
      </c>
      <c r="X50" s="4">
        <v>736</v>
      </c>
      <c r="Y50" s="4" t="s">
        <v>42</v>
      </c>
      <c r="Z50" s="4" t="s">
        <v>43</v>
      </c>
      <c r="AA50" s="4">
        <v>40000</v>
      </c>
      <c r="AB50" s="5" t="s">
        <v>44</v>
      </c>
      <c r="AC50" s="4" t="s">
        <v>72</v>
      </c>
      <c r="AE50" s="5" t="s">
        <v>168</v>
      </c>
      <c r="AF50" s="4" t="s">
        <v>132</v>
      </c>
      <c r="AG50" s="4" t="s">
        <v>43</v>
      </c>
      <c r="AH50" s="4">
        <v>5</v>
      </c>
      <c r="AI50">
        <v>1300</v>
      </c>
      <c r="AJ50">
        <f t="shared" si="0"/>
        <v>18739500</v>
      </c>
      <c r="AK50">
        <v>0</v>
      </c>
      <c r="AL50">
        <v>0</v>
      </c>
      <c r="AM50">
        <v>8435515330199</v>
      </c>
    </row>
    <row r="51" spans="1:39" x14ac:dyDescent="0.35">
      <c r="A51" s="5" t="s">
        <v>47</v>
      </c>
      <c r="B51" s="1" t="s">
        <v>175</v>
      </c>
      <c r="C51" s="5">
        <v>2023</v>
      </c>
      <c r="D51" s="5" t="s">
        <v>66</v>
      </c>
      <c r="E51" s="5" t="s">
        <v>138</v>
      </c>
      <c r="F51" s="5" t="s">
        <v>136</v>
      </c>
      <c r="G51" s="5">
        <v>1</v>
      </c>
      <c r="H51" s="5" t="s">
        <v>137</v>
      </c>
      <c r="I51" s="5" t="s">
        <v>38</v>
      </c>
      <c r="J51" s="5" t="s">
        <v>164</v>
      </c>
      <c r="K51" s="5" t="s">
        <v>167</v>
      </c>
      <c r="L51" s="5" t="s">
        <v>39</v>
      </c>
      <c r="M51" s="5" t="s">
        <v>130</v>
      </c>
      <c r="N51" s="4">
        <v>19.8</v>
      </c>
      <c r="O51" s="4">
        <v>9</v>
      </c>
      <c r="P51" s="4">
        <v>117.9</v>
      </c>
      <c r="Q51" s="4" t="s">
        <v>80</v>
      </c>
      <c r="R51" s="4">
        <v>3</v>
      </c>
      <c r="S51" s="4">
        <v>0.25</v>
      </c>
      <c r="T51" s="4">
        <v>0.42</v>
      </c>
      <c r="U51" s="4">
        <v>0.5</v>
      </c>
      <c r="V51" s="4">
        <v>0.05</v>
      </c>
      <c r="W51" s="4">
        <v>31</v>
      </c>
      <c r="X51" s="4">
        <v>736</v>
      </c>
      <c r="Y51" s="4" t="s">
        <v>42</v>
      </c>
      <c r="Z51" s="4" t="s">
        <v>43</v>
      </c>
      <c r="AA51" s="4">
        <v>40000</v>
      </c>
      <c r="AB51" s="5" t="s">
        <v>44</v>
      </c>
      <c r="AC51" s="4" t="s">
        <v>72</v>
      </c>
      <c r="AE51" s="5" t="s">
        <v>168</v>
      </c>
      <c r="AF51" s="4" t="s">
        <v>132</v>
      </c>
      <c r="AG51" s="4" t="s">
        <v>43</v>
      </c>
      <c r="AH51" s="4">
        <v>5</v>
      </c>
      <c r="AI51">
        <v>1300</v>
      </c>
      <c r="AJ51">
        <f t="shared" si="0"/>
        <v>18739500</v>
      </c>
      <c r="AK51">
        <v>0</v>
      </c>
      <c r="AL51">
        <v>0</v>
      </c>
      <c r="AM51">
        <v>8435515330199</v>
      </c>
    </row>
    <row r="52" spans="1:39" x14ac:dyDescent="0.35">
      <c r="A52" s="5" t="s">
        <v>47</v>
      </c>
      <c r="B52" s="1" t="s">
        <v>175</v>
      </c>
      <c r="C52" s="5">
        <v>2023</v>
      </c>
      <c r="D52" s="5" t="s">
        <v>66</v>
      </c>
      <c r="E52" s="5" t="s">
        <v>138</v>
      </c>
      <c r="F52" s="5" t="s">
        <v>139</v>
      </c>
      <c r="G52" s="5">
        <v>1</v>
      </c>
      <c r="H52" s="5" t="s">
        <v>140</v>
      </c>
      <c r="I52" s="5" t="s">
        <v>38</v>
      </c>
      <c r="J52" s="5" t="s">
        <v>164</v>
      </c>
      <c r="K52" s="5" t="s">
        <v>167</v>
      </c>
      <c r="L52" s="5" t="s">
        <v>39</v>
      </c>
      <c r="M52" s="5" t="s">
        <v>130</v>
      </c>
      <c r="N52" s="4">
        <v>19.8</v>
      </c>
      <c r="O52" s="4">
        <v>9</v>
      </c>
      <c r="P52" s="4">
        <v>117.9</v>
      </c>
      <c r="Q52" s="4" t="s">
        <v>80</v>
      </c>
      <c r="R52" s="4">
        <v>3</v>
      </c>
      <c r="S52" s="4">
        <v>0.25</v>
      </c>
      <c r="T52" s="4">
        <v>0.42</v>
      </c>
      <c r="U52" s="4">
        <v>0.5</v>
      </c>
      <c r="V52" s="4">
        <v>0.05</v>
      </c>
      <c r="W52" s="4">
        <v>31</v>
      </c>
      <c r="X52" s="4">
        <v>736</v>
      </c>
      <c r="Y52" s="4" t="s">
        <v>42</v>
      </c>
      <c r="Z52" s="4" t="s">
        <v>43</v>
      </c>
      <c r="AA52" s="4">
        <v>40000</v>
      </c>
      <c r="AB52" s="5" t="s">
        <v>44</v>
      </c>
      <c r="AC52" s="4" t="s">
        <v>72</v>
      </c>
      <c r="AE52" s="5" t="s">
        <v>168</v>
      </c>
      <c r="AF52" s="4" t="s">
        <v>132</v>
      </c>
      <c r="AG52" s="4" t="s">
        <v>43</v>
      </c>
      <c r="AH52" s="4">
        <v>5</v>
      </c>
      <c r="AI52">
        <v>1300</v>
      </c>
      <c r="AJ52">
        <f t="shared" si="0"/>
        <v>18739500</v>
      </c>
      <c r="AK52">
        <v>0</v>
      </c>
      <c r="AL52">
        <v>0</v>
      </c>
    </row>
    <row r="53" spans="1:39" x14ac:dyDescent="0.35">
      <c r="A53" s="5" t="s">
        <v>47</v>
      </c>
      <c r="B53" s="1" t="s">
        <v>177</v>
      </c>
      <c r="C53" s="5">
        <v>2023</v>
      </c>
      <c r="D53" s="5" t="s">
        <v>66</v>
      </c>
      <c r="E53" s="5" t="s">
        <v>141</v>
      </c>
      <c r="F53" s="5" t="s">
        <v>135</v>
      </c>
      <c r="G53" s="5">
        <v>1</v>
      </c>
      <c r="H53" s="5" t="s">
        <v>176</v>
      </c>
      <c r="I53" s="5" t="s">
        <v>38</v>
      </c>
      <c r="J53" s="5" t="s">
        <v>164</v>
      </c>
      <c r="K53" s="5" t="s">
        <v>167</v>
      </c>
      <c r="L53" s="5" t="s">
        <v>39</v>
      </c>
      <c r="M53" s="5" t="s">
        <v>130</v>
      </c>
      <c r="N53" s="4">
        <v>19.8</v>
      </c>
      <c r="O53" s="4">
        <v>9</v>
      </c>
      <c r="P53" s="4">
        <v>117.9</v>
      </c>
      <c r="Q53" s="4" t="s">
        <v>80</v>
      </c>
      <c r="R53" s="4">
        <v>3</v>
      </c>
      <c r="S53" s="4">
        <v>0.25</v>
      </c>
      <c r="T53" s="4">
        <v>0.42</v>
      </c>
      <c r="U53" s="4">
        <v>0.5</v>
      </c>
      <c r="V53" s="4">
        <v>0.05</v>
      </c>
      <c r="W53" s="4">
        <v>31</v>
      </c>
      <c r="X53" s="4">
        <v>736</v>
      </c>
      <c r="Y53" s="4" t="s">
        <v>42</v>
      </c>
      <c r="Z53" s="4" t="s">
        <v>43</v>
      </c>
      <c r="AA53" s="4">
        <v>40000</v>
      </c>
      <c r="AB53" s="5" t="s">
        <v>44</v>
      </c>
      <c r="AC53" s="4" t="s">
        <v>72</v>
      </c>
      <c r="AE53" s="5" t="s">
        <v>168</v>
      </c>
      <c r="AF53" s="4" t="s">
        <v>132</v>
      </c>
      <c r="AG53" s="4" t="s">
        <v>43</v>
      </c>
      <c r="AH53" s="4">
        <v>5</v>
      </c>
      <c r="AI53">
        <v>2050</v>
      </c>
      <c r="AJ53">
        <f t="shared" si="0"/>
        <v>29550750</v>
      </c>
      <c r="AK53">
        <v>0</v>
      </c>
      <c r="AL53">
        <v>0</v>
      </c>
      <c r="AM53">
        <v>8435515330182</v>
      </c>
    </row>
    <row r="54" spans="1:39" x14ac:dyDescent="0.35">
      <c r="A54" s="5" t="s">
        <v>47</v>
      </c>
      <c r="B54" s="1" t="s">
        <v>177</v>
      </c>
      <c r="C54" s="5">
        <v>2023</v>
      </c>
      <c r="D54" s="5" t="s">
        <v>66</v>
      </c>
      <c r="E54" s="5" t="s">
        <v>141</v>
      </c>
      <c r="F54" s="5" t="s">
        <v>136</v>
      </c>
      <c r="G54" s="5">
        <v>1</v>
      </c>
      <c r="H54" s="5" t="s">
        <v>137</v>
      </c>
      <c r="I54" s="5" t="s">
        <v>38</v>
      </c>
      <c r="J54" s="5" t="s">
        <v>164</v>
      </c>
      <c r="K54" s="5" t="s">
        <v>167</v>
      </c>
      <c r="L54" s="5" t="s">
        <v>39</v>
      </c>
      <c r="M54" s="5" t="s">
        <v>130</v>
      </c>
      <c r="N54" s="4">
        <v>19.8</v>
      </c>
      <c r="O54" s="4">
        <v>9</v>
      </c>
      <c r="P54" s="4">
        <v>117.9</v>
      </c>
      <c r="Q54" s="4" t="s">
        <v>80</v>
      </c>
      <c r="R54" s="4">
        <v>3</v>
      </c>
      <c r="S54" s="4">
        <v>0.25</v>
      </c>
      <c r="T54" s="4">
        <v>0.42</v>
      </c>
      <c r="U54" s="4">
        <v>0.5</v>
      </c>
      <c r="V54" s="4">
        <v>0.05</v>
      </c>
      <c r="W54" s="4">
        <v>31</v>
      </c>
      <c r="X54" s="4">
        <v>736</v>
      </c>
      <c r="Y54" s="4" t="s">
        <v>42</v>
      </c>
      <c r="Z54" s="4" t="s">
        <v>43</v>
      </c>
      <c r="AA54" s="4">
        <v>40000</v>
      </c>
      <c r="AB54" s="5" t="s">
        <v>44</v>
      </c>
      <c r="AC54" s="4" t="s">
        <v>72</v>
      </c>
      <c r="AE54" s="5" t="s">
        <v>168</v>
      </c>
      <c r="AF54" s="4" t="s">
        <v>132</v>
      </c>
      <c r="AG54" s="4" t="s">
        <v>43</v>
      </c>
      <c r="AH54" s="4">
        <v>5</v>
      </c>
      <c r="AI54">
        <v>2050</v>
      </c>
      <c r="AJ54">
        <f t="shared" si="0"/>
        <v>29550750</v>
      </c>
      <c r="AK54">
        <v>0</v>
      </c>
      <c r="AL54">
        <v>0</v>
      </c>
      <c r="AM54">
        <v>8435515330199</v>
      </c>
    </row>
    <row r="55" spans="1:39" x14ac:dyDescent="0.35">
      <c r="A55" s="5" t="s">
        <v>47</v>
      </c>
      <c r="B55" s="1" t="s">
        <v>177</v>
      </c>
      <c r="C55" s="5">
        <v>2023</v>
      </c>
      <c r="D55" s="5" t="s">
        <v>66</v>
      </c>
      <c r="E55" s="5" t="s">
        <v>141</v>
      </c>
      <c r="F55" s="5" t="s">
        <v>142</v>
      </c>
      <c r="G55" s="5">
        <v>1</v>
      </c>
      <c r="H55" s="5" t="s">
        <v>143</v>
      </c>
      <c r="I55" s="5" t="s">
        <v>38</v>
      </c>
      <c r="J55" s="5" t="s">
        <v>164</v>
      </c>
      <c r="K55" s="5" t="s">
        <v>167</v>
      </c>
      <c r="L55" s="5" t="s">
        <v>39</v>
      </c>
      <c r="M55" s="5" t="s">
        <v>130</v>
      </c>
      <c r="N55" s="4">
        <v>19.8</v>
      </c>
      <c r="O55" s="4">
        <v>9</v>
      </c>
      <c r="P55" s="4">
        <v>117.9</v>
      </c>
      <c r="Q55" s="4" t="s">
        <v>80</v>
      </c>
      <c r="R55" s="4">
        <v>3</v>
      </c>
      <c r="S55" s="4">
        <v>0.25</v>
      </c>
      <c r="T55" s="4">
        <v>0.42</v>
      </c>
      <c r="U55" s="4">
        <v>0.5</v>
      </c>
      <c r="V55" s="4">
        <v>0.05</v>
      </c>
      <c r="W55" s="4">
        <v>31</v>
      </c>
      <c r="X55" s="4">
        <v>736</v>
      </c>
      <c r="Y55" s="4" t="s">
        <v>42</v>
      </c>
      <c r="Z55" s="4" t="s">
        <v>43</v>
      </c>
      <c r="AA55" s="4">
        <v>40000</v>
      </c>
      <c r="AB55" s="5" t="s">
        <v>44</v>
      </c>
      <c r="AC55" s="4" t="s">
        <v>72</v>
      </c>
      <c r="AE55" s="5" t="s">
        <v>168</v>
      </c>
      <c r="AF55" s="4" t="s">
        <v>132</v>
      </c>
      <c r="AG55" s="4" t="s">
        <v>43</v>
      </c>
      <c r="AH55" s="4">
        <v>5</v>
      </c>
      <c r="AI55">
        <v>2050</v>
      </c>
      <c r="AJ55">
        <f t="shared" si="0"/>
        <v>29550750</v>
      </c>
      <c r="AK55">
        <v>0</v>
      </c>
      <c r="AL55">
        <v>0</v>
      </c>
      <c r="AM55">
        <v>8435515330175</v>
      </c>
    </row>
    <row r="56" spans="1:39" x14ac:dyDescent="0.35">
      <c r="A56" s="5" t="s">
        <v>47</v>
      </c>
      <c r="B56" s="1" t="s">
        <v>177</v>
      </c>
      <c r="C56" s="5">
        <v>2023</v>
      </c>
      <c r="D56" s="5" t="s">
        <v>66</v>
      </c>
      <c r="E56" s="5" t="s">
        <v>144</v>
      </c>
      <c r="F56" s="5" t="s">
        <v>139</v>
      </c>
      <c r="G56" s="5">
        <v>1</v>
      </c>
      <c r="H56" s="5" t="s">
        <v>140</v>
      </c>
      <c r="I56" s="5" t="s">
        <v>38</v>
      </c>
      <c r="J56" s="5" t="s">
        <v>164</v>
      </c>
      <c r="K56" s="5" t="s">
        <v>167</v>
      </c>
      <c r="L56" s="5" t="s">
        <v>39</v>
      </c>
      <c r="M56" s="5" t="s">
        <v>130</v>
      </c>
      <c r="N56" s="4">
        <v>19.8</v>
      </c>
      <c r="O56" s="4">
        <v>9</v>
      </c>
      <c r="P56" s="4">
        <v>117.9</v>
      </c>
      <c r="Q56" s="4" t="s">
        <v>80</v>
      </c>
      <c r="R56" s="4">
        <v>3</v>
      </c>
      <c r="S56" s="4">
        <v>0.25</v>
      </c>
      <c r="T56" s="4">
        <v>0.42</v>
      </c>
      <c r="U56" s="4">
        <v>0.5</v>
      </c>
      <c r="V56" s="4">
        <v>0.05</v>
      </c>
      <c r="W56" s="4">
        <v>31</v>
      </c>
      <c r="X56" s="4">
        <v>736</v>
      </c>
      <c r="Y56" s="4" t="s">
        <v>42</v>
      </c>
      <c r="Z56" s="4" t="s">
        <v>43</v>
      </c>
      <c r="AA56" s="4">
        <v>40000</v>
      </c>
      <c r="AB56" s="5" t="s">
        <v>44</v>
      </c>
      <c r="AC56" s="4" t="s">
        <v>72</v>
      </c>
      <c r="AE56" s="5" t="s">
        <v>168</v>
      </c>
      <c r="AF56" s="4" t="s">
        <v>132</v>
      </c>
      <c r="AG56" s="4" t="s">
        <v>43</v>
      </c>
      <c r="AH56" s="4">
        <v>5</v>
      </c>
      <c r="AI56">
        <v>2050</v>
      </c>
      <c r="AJ56">
        <f t="shared" si="0"/>
        <v>29550750</v>
      </c>
      <c r="AK56">
        <v>0</v>
      </c>
      <c r="AL56">
        <v>0</v>
      </c>
    </row>
    <row r="57" spans="1:39" x14ac:dyDescent="0.35">
      <c r="A57" s="5" t="s">
        <v>47</v>
      </c>
      <c r="B57" s="1" t="s">
        <v>177</v>
      </c>
      <c r="C57" s="5">
        <v>2023</v>
      </c>
      <c r="D57" s="5" t="s">
        <v>66</v>
      </c>
      <c r="E57" s="5" t="s">
        <v>144</v>
      </c>
      <c r="F57" s="5" t="s">
        <v>136</v>
      </c>
      <c r="G57" s="5">
        <v>1</v>
      </c>
      <c r="H57" s="5" t="s">
        <v>137</v>
      </c>
      <c r="I57" s="5" t="s">
        <v>38</v>
      </c>
      <c r="J57" s="5" t="s">
        <v>164</v>
      </c>
      <c r="K57" s="5" t="s">
        <v>167</v>
      </c>
      <c r="L57" s="5" t="s">
        <v>39</v>
      </c>
      <c r="M57" s="5" t="s">
        <v>130</v>
      </c>
      <c r="N57" s="4">
        <v>19.8</v>
      </c>
      <c r="O57" s="4">
        <v>9</v>
      </c>
      <c r="P57" s="4">
        <v>117.9</v>
      </c>
      <c r="Q57" s="4" t="s">
        <v>80</v>
      </c>
      <c r="R57" s="4">
        <v>3</v>
      </c>
      <c r="S57" s="4">
        <v>0.25</v>
      </c>
      <c r="T57" s="4">
        <v>0.42</v>
      </c>
      <c r="U57" s="4">
        <v>0.5</v>
      </c>
      <c r="V57" s="4">
        <v>0.05</v>
      </c>
      <c r="W57" s="4">
        <v>31</v>
      </c>
      <c r="X57" s="4">
        <v>736</v>
      </c>
      <c r="Y57" s="4" t="s">
        <v>42</v>
      </c>
      <c r="Z57" s="4" t="s">
        <v>43</v>
      </c>
      <c r="AA57" s="4">
        <v>40000</v>
      </c>
      <c r="AB57" s="5" t="s">
        <v>44</v>
      </c>
      <c r="AC57" s="4" t="s">
        <v>72</v>
      </c>
      <c r="AE57" s="5" t="s">
        <v>168</v>
      </c>
      <c r="AF57" s="4" t="s">
        <v>132</v>
      </c>
      <c r="AG57" s="4" t="s">
        <v>43</v>
      </c>
      <c r="AH57" s="4">
        <v>5</v>
      </c>
      <c r="AI57">
        <v>2050</v>
      </c>
      <c r="AJ57">
        <f t="shared" si="0"/>
        <v>29550750</v>
      </c>
      <c r="AK57">
        <v>0</v>
      </c>
      <c r="AL57">
        <v>0</v>
      </c>
      <c r="AM57">
        <v>8435515330199</v>
      </c>
    </row>
    <row r="58" spans="1:39" x14ac:dyDescent="0.35">
      <c r="A58" s="5" t="s">
        <v>47</v>
      </c>
      <c r="B58" s="1" t="s">
        <v>177</v>
      </c>
      <c r="C58" s="5">
        <v>2023</v>
      </c>
      <c r="D58" s="5" t="s">
        <v>66</v>
      </c>
      <c r="E58" s="5" t="s">
        <v>144</v>
      </c>
      <c r="F58" s="5" t="s">
        <v>145</v>
      </c>
      <c r="G58" s="5">
        <v>1</v>
      </c>
      <c r="H58" s="5" t="s">
        <v>146</v>
      </c>
      <c r="I58" s="5" t="s">
        <v>38</v>
      </c>
      <c r="J58" s="5" t="s">
        <v>164</v>
      </c>
      <c r="K58" s="5" t="s">
        <v>167</v>
      </c>
      <c r="L58" s="5" t="s">
        <v>39</v>
      </c>
      <c r="M58" s="5" t="s">
        <v>130</v>
      </c>
      <c r="N58" s="4">
        <v>19.8</v>
      </c>
      <c r="O58" s="4">
        <v>9</v>
      </c>
      <c r="P58" s="4">
        <v>117.9</v>
      </c>
      <c r="Q58" s="4" t="s">
        <v>80</v>
      </c>
      <c r="R58" s="4">
        <v>3</v>
      </c>
      <c r="S58" s="4">
        <v>0.25</v>
      </c>
      <c r="T58" s="4">
        <v>0.42</v>
      </c>
      <c r="U58" s="4">
        <v>0.5</v>
      </c>
      <c r="V58" s="4">
        <v>0.05</v>
      </c>
      <c r="W58" s="4">
        <v>31</v>
      </c>
      <c r="X58" s="4">
        <v>736</v>
      </c>
      <c r="Y58" s="4" t="s">
        <v>42</v>
      </c>
      <c r="Z58" s="4" t="s">
        <v>43</v>
      </c>
      <c r="AA58" s="4">
        <v>40000</v>
      </c>
      <c r="AB58" s="5" t="s">
        <v>44</v>
      </c>
      <c r="AC58" s="4" t="s">
        <v>72</v>
      </c>
      <c r="AE58" s="5" t="s">
        <v>168</v>
      </c>
      <c r="AF58" s="4" t="s">
        <v>132</v>
      </c>
      <c r="AG58" s="4" t="s">
        <v>43</v>
      </c>
      <c r="AH58" s="4">
        <v>5</v>
      </c>
      <c r="AI58">
        <v>2050</v>
      </c>
      <c r="AJ58">
        <f t="shared" si="0"/>
        <v>29550750</v>
      </c>
      <c r="AK58">
        <v>0</v>
      </c>
      <c r="AL58">
        <v>0</v>
      </c>
    </row>
    <row r="59" spans="1:39" x14ac:dyDescent="0.35">
      <c r="A59" s="5" t="s">
        <v>47</v>
      </c>
      <c r="B59" s="1" t="s">
        <v>178</v>
      </c>
      <c r="C59" s="5">
        <v>2023</v>
      </c>
      <c r="D59" s="5" t="s">
        <v>66</v>
      </c>
      <c r="E59" s="5" t="s">
        <v>147</v>
      </c>
      <c r="F59" s="5" t="s">
        <v>135</v>
      </c>
      <c r="G59" s="5">
        <v>1</v>
      </c>
      <c r="H59" s="5" t="s">
        <v>176</v>
      </c>
      <c r="I59" s="5" t="s">
        <v>38</v>
      </c>
      <c r="J59" s="5" t="s">
        <v>164</v>
      </c>
      <c r="K59" s="5" t="s">
        <v>167</v>
      </c>
      <c r="L59" s="5" t="s">
        <v>39</v>
      </c>
      <c r="M59" s="5" t="s">
        <v>130</v>
      </c>
      <c r="N59" s="4">
        <v>19.8</v>
      </c>
      <c r="O59" s="4">
        <v>9</v>
      </c>
      <c r="P59" s="4">
        <v>117.9</v>
      </c>
      <c r="Q59" s="4" t="s">
        <v>80</v>
      </c>
      <c r="R59" s="4">
        <v>3</v>
      </c>
      <c r="S59" s="4">
        <v>0.25</v>
      </c>
      <c r="T59" s="4">
        <v>0.42</v>
      </c>
      <c r="U59" s="4">
        <v>0.5</v>
      </c>
      <c r="V59" s="4">
        <v>0.05</v>
      </c>
      <c r="W59" s="4">
        <v>31</v>
      </c>
      <c r="X59" s="4">
        <v>736</v>
      </c>
      <c r="Y59" s="4" t="s">
        <v>42</v>
      </c>
      <c r="Z59" s="4" t="s">
        <v>43</v>
      </c>
      <c r="AA59" s="4">
        <v>40000</v>
      </c>
      <c r="AB59" s="5" t="s">
        <v>44</v>
      </c>
      <c r="AC59" s="4" t="s">
        <v>72</v>
      </c>
      <c r="AE59" s="5" t="s">
        <v>168</v>
      </c>
      <c r="AF59" s="4" t="s">
        <v>132</v>
      </c>
      <c r="AG59" s="4" t="s">
        <v>43</v>
      </c>
      <c r="AH59" s="4">
        <v>5</v>
      </c>
      <c r="AI59">
        <v>2800</v>
      </c>
      <c r="AJ59">
        <f t="shared" si="0"/>
        <v>40362000</v>
      </c>
      <c r="AK59">
        <v>0</v>
      </c>
      <c r="AL59">
        <v>0</v>
      </c>
      <c r="AM59">
        <v>8435515330182</v>
      </c>
    </row>
    <row r="60" spans="1:39" x14ac:dyDescent="0.35">
      <c r="A60" s="5" t="s">
        <v>47</v>
      </c>
      <c r="B60" s="1" t="s">
        <v>178</v>
      </c>
      <c r="C60" s="5">
        <v>2023</v>
      </c>
      <c r="D60" s="5" t="s">
        <v>66</v>
      </c>
      <c r="E60" s="5" t="s">
        <v>147</v>
      </c>
      <c r="F60" s="5" t="s">
        <v>136</v>
      </c>
      <c r="G60" s="5">
        <v>1</v>
      </c>
      <c r="H60" s="5" t="s">
        <v>137</v>
      </c>
      <c r="I60" s="5" t="s">
        <v>38</v>
      </c>
      <c r="J60" s="5" t="s">
        <v>164</v>
      </c>
      <c r="K60" s="5" t="s">
        <v>167</v>
      </c>
      <c r="L60" s="5" t="s">
        <v>39</v>
      </c>
      <c r="M60" s="5" t="s">
        <v>130</v>
      </c>
      <c r="N60" s="4">
        <v>19.8</v>
      </c>
      <c r="O60" s="4">
        <v>9</v>
      </c>
      <c r="P60" s="4">
        <v>117.9</v>
      </c>
      <c r="Q60" s="4" t="s">
        <v>80</v>
      </c>
      <c r="R60" s="4">
        <v>3</v>
      </c>
      <c r="S60" s="4">
        <v>0.25</v>
      </c>
      <c r="T60" s="4">
        <v>0.42</v>
      </c>
      <c r="U60" s="4">
        <v>0.5</v>
      </c>
      <c r="V60" s="4">
        <v>0.05</v>
      </c>
      <c r="W60" s="4">
        <v>31</v>
      </c>
      <c r="X60" s="4">
        <v>736</v>
      </c>
      <c r="Y60" s="4" t="s">
        <v>42</v>
      </c>
      <c r="Z60" s="4" t="s">
        <v>43</v>
      </c>
      <c r="AA60" s="4">
        <v>40000</v>
      </c>
      <c r="AB60" s="5" t="s">
        <v>44</v>
      </c>
      <c r="AC60" s="4" t="s">
        <v>72</v>
      </c>
      <c r="AE60" s="5" t="s">
        <v>168</v>
      </c>
      <c r="AF60" s="4" t="s">
        <v>132</v>
      </c>
      <c r="AG60" s="4" t="s">
        <v>43</v>
      </c>
      <c r="AH60" s="4">
        <v>5</v>
      </c>
      <c r="AI60">
        <v>2800</v>
      </c>
      <c r="AJ60">
        <f t="shared" si="0"/>
        <v>40362000</v>
      </c>
      <c r="AK60">
        <v>0</v>
      </c>
      <c r="AL60">
        <v>0</v>
      </c>
      <c r="AM60">
        <v>8435515330199</v>
      </c>
    </row>
    <row r="61" spans="1:39" x14ac:dyDescent="0.35">
      <c r="A61" s="5" t="s">
        <v>47</v>
      </c>
      <c r="B61" s="1" t="s">
        <v>178</v>
      </c>
      <c r="C61" s="5">
        <v>2023</v>
      </c>
      <c r="D61" s="5" t="s">
        <v>66</v>
      </c>
      <c r="E61" s="5" t="s">
        <v>147</v>
      </c>
      <c r="F61" s="5" t="s">
        <v>142</v>
      </c>
      <c r="G61" s="5">
        <v>1</v>
      </c>
      <c r="H61" s="5" t="s">
        <v>143</v>
      </c>
      <c r="I61" s="5" t="s">
        <v>38</v>
      </c>
      <c r="J61" s="5" t="s">
        <v>164</v>
      </c>
      <c r="K61" s="5" t="s">
        <v>167</v>
      </c>
      <c r="L61" s="5" t="s">
        <v>39</v>
      </c>
      <c r="M61" s="5" t="s">
        <v>130</v>
      </c>
      <c r="N61" s="4">
        <v>19.8</v>
      </c>
      <c r="O61" s="4">
        <v>9</v>
      </c>
      <c r="P61" s="4">
        <v>117.9</v>
      </c>
      <c r="Q61" s="4" t="s">
        <v>80</v>
      </c>
      <c r="R61" s="4">
        <v>3</v>
      </c>
      <c r="S61" s="4">
        <v>0.25</v>
      </c>
      <c r="T61" s="4">
        <v>0.42</v>
      </c>
      <c r="U61" s="4">
        <v>0.5</v>
      </c>
      <c r="V61" s="4">
        <v>0.05</v>
      </c>
      <c r="W61" s="4">
        <v>31</v>
      </c>
      <c r="X61" s="4">
        <v>736</v>
      </c>
      <c r="Y61" s="4" t="s">
        <v>42</v>
      </c>
      <c r="Z61" s="4" t="s">
        <v>43</v>
      </c>
      <c r="AA61" s="4">
        <v>40000</v>
      </c>
      <c r="AB61" s="5" t="s">
        <v>44</v>
      </c>
      <c r="AC61" s="4" t="s">
        <v>72</v>
      </c>
      <c r="AE61" s="5" t="s">
        <v>168</v>
      </c>
      <c r="AF61" s="4" t="s">
        <v>132</v>
      </c>
      <c r="AG61" s="4" t="s">
        <v>43</v>
      </c>
      <c r="AH61" s="4">
        <v>5</v>
      </c>
      <c r="AI61">
        <v>2800</v>
      </c>
      <c r="AJ61">
        <f t="shared" si="0"/>
        <v>40362000</v>
      </c>
      <c r="AK61">
        <v>0</v>
      </c>
      <c r="AL61">
        <v>0</v>
      </c>
      <c r="AM61">
        <v>8435515330175</v>
      </c>
    </row>
    <row r="62" spans="1:39" x14ac:dyDescent="0.35">
      <c r="A62" s="5" t="s">
        <v>47</v>
      </c>
      <c r="B62" s="1" t="s">
        <v>178</v>
      </c>
      <c r="C62" s="5">
        <v>2023</v>
      </c>
      <c r="D62" s="5" t="s">
        <v>66</v>
      </c>
      <c r="E62" s="5" t="s">
        <v>148</v>
      </c>
      <c r="F62" s="5" t="s">
        <v>139</v>
      </c>
      <c r="G62" s="5">
        <v>1</v>
      </c>
      <c r="H62" s="5" t="s">
        <v>140</v>
      </c>
      <c r="I62" s="5" t="s">
        <v>38</v>
      </c>
      <c r="J62" s="5" t="s">
        <v>164</v>
      </c>
      <c r="K62" s="5" t="s">
        <v>167</v>
      </c>
      <c r="L62" s="5" t="s">
        <v>39</v>
      </c>
      <c r="M62" s="5" t="s">
        <v>130</v>
      </c>
      <c r="N62" s="4">
        <v>19.8</v>
      </c>
      <c r="O62" s="4">
        <v>9</v>
      </c>
      <c r="P62" s="4">
        <v>117.9</v>
      </c>
      <c r="Q62" s="4" t="s">
        <v>80</v>
      </c>
      <c r="R62" s="4">
        <v>3</v>
      </c>
      <c r="S62" s="4">
        <v>0.25</v>
      </c>
      <c r="T62" s="4">
        <v>0.42</v>
      </c>
      <c r="U62" s="4">
        <v>0.5</v>
      </c>
      <c r="V62" s="4">
        <v>0.05</v>
      </c>
      <c r="W62" s="4">
        <v>31</v>
      </c>
      <c r="X62" s="4">
        <v>736</v>
      </c>
      <c r="Y62" s="4" t="s">
        <v>42</v>
      </c>
      <c r="Z62" s="4" t="s">
        <v>43</v>
      </c>
      <c r="AA62" s="4">
        <v>40000</v>
      </c>
      <c r="AB62" s="5" t="s">
        <v>44</v>
      </c>
      <c r="AC62" s="4" t="s">
        <v>72</v>
      </c>
      <c r="AE62" s="5" t="s">
        <v>168</v>
      </c>
      <c r="AF62" s="4" t="s">
        <v>132</v>
      </c>
      <c r="AG62" s="4" t="s">
        <v>43</v>
      </c>
      <c r="AH62" s="4">
        <v>5</v>
      </c>
      <c r="AI62">
        <v>2800</v>
      </c>
      <c r="AJ62">
        <f t="shared" si="0"/>
        <v>40362000</v>
      </c>
      <c r="AK62">
        <v>0</v>
      </c>
      <c r="AL62">
        <v>0</v>
      </c>
    </row>
    <row r="63" spans="1:39" x14ac:dyDescent="0.35">
      <c r="A63" s="5" t="s">
        <v>47</v>
      </c>
      <c r="B63" s="1" t="s">
        <v>178</v>
      </c>
      <c r="C63" s="5">
        <v>2023</v>
      </c>
      <c r="D63" s="5" t="s">
        <v>66</v>
      </c>
      <c r="E63" s="5" t="s">
        <v>148</v>
      </c>
      <c r="F63" s="5" t="s">
        <v>136</v>
      </c>
      <c r="G63" s="5">
        <v>1</v>
      </c>
      <c r="H63" s="5" t="s">
        <v>137</v>
      </c>
      <c r="I63" s="5" t="s">
        <v>38</v>
      </c>
      <c r="J63" s="5" t="s">
        <v>164</v>
      </c>
      <c r="K63" s="5" t="s">
        <v>167</v>
      </c>
      <c r="L63" s="5" t="s">
        <v>39</v>
      </c>
      <c r="M63" s="5" t="s">
        <v>130</v>
      </c>
      <c r="N63" s="4">
        <v>19.8</v>
      </c>
      <c r="O63" s="4">
        <v>9</v>
      </c>
      <c r="P63" s="4">
        <v>117.9</v>
      </c>
      <c r="Q63" s="4" t="s">
        <v>80</v>
      </c>
      <c r="R63" s="4">
        <v>3</v>
      </c>
      <c r="S63" s="4">
        <v>0.25</v>
      </c>
      <c r="T63" s="4">
        <v>0.42</v>
      </c>
      <c r="U63" s="4">
        <v>0.5</v>
      </c>
      <c r="V63" s="4">
        <v>0.05</v>
      </c>
      <c r="W63" s="4">
        <v>31</v>
      </c>
      <c r="X63" s="4">
        <v>736</v>
      </c>
      <c r="Y63" s="4" t="s">
        <v>42</v>
      </c>
      <c r="Z63" s="4" t="s">
        <v>43</v>
      </c>
      <c r="AA63" s="4">
        <v>40000</v>
      </c>
      <c r="AB63" s="5" t="s">
        <v>44</v>
      </c>
      <c r="AC63" s="4" t="s">
        <v>72</v>
      </c>
      <c r="AE63" s="5" t="s">
        <v>168</v>
      </c>
      <c r="AF63" s="4" t="s">
        <v>132</v>
      </c>
      <c r="AG63" s="4" t="s">
        <v>43</v>
      </c>
      <c r="AH63" s="4">
        <v>5</v>
      </c>
      <c r="AI63">
        <v>2800</v>
      </c>
      <c r="AJ63">
        <f t="shared" si="0"/>
        <v>40362000</v>
      </c>
      <c r="AK63">
        <v>0</v>
      </c>
      <c r="AL63">
        <v>0</v>
      </c>
      <c r="AM63">
        <v>8435515330199</v>
      </c>
    </row>
    <row r="64" spans="1:39" x14ac:dyDescent="0.35">
      <c r="A64" s="5" t="s">
        <v>47</v>
      </c>
      <c r="B64" s="1" t="s">
        <v>178</v>
      </c>
      <c r="C64" s="5">
        <v>2023</v>
      </c>
      <c r="D64" s="5" t="s">
        <v>66</v>
      </c>
      <c r="E64" s="5" t="s">
        <v>148</v>
      </c>
      <c r="F64" s="5" t="s">
        <v>145</v>
      </c>
      <c r="G64" s="5">
        <v>1</v>
      </c>
      <c r="H64" s="5" t="s">
        <v>146</v>
      </c>
      <c r="I64" s="5" t="s">
        <v>38</v>
      </c>
      <c r="J64" s="5" t="s">
        <v>164</v>
      </c>
      <c r="K64" s="5" t="s">
        <v>167</v>
      </c>
      <c r="L64" s="5" t="s">
        <v>39</v>
      </c>
      <c r="M64" s="5" t="s">
        <v>130</v>
      </c>
      <c r="N64" s="4">
        <v>19.8</v>
      </c>
      <c r="O64" s="4">
        <v>9</v>
      </c>
      <c r="P64" s="4">
        <v>117.9</v>
      </c>
      <c r="Q64" s="4" t="s">
        <v>80</v>
      </c>
      <c r="R64" s="4">
        <v>3</v>
      </c>
      <c r="S64" s="4">
        <v>0.25</v>
      </c>
      <c r="T64" s="4">
        <v>0.42</v>
      </c>
      <c r="U64" s="4">
        <v>0.5</v>
      </c>
      <c r="V64" s="4">
        <v>0.05</v>
      </c>
      <c r="W64" s="4">
        <v>31</v>
      </c>
      <c r="X64" s="4">
        <v>736</v>
      </c>
      <c r="Y64" s="4" t="s">
        <v>42</v>
      </c>
      <c r="Z64" s="4" t="s">
        <v>43</v>
      </c>
      <c r="AA64" s="4">
        <v>40000</v>
      </c>
      <c r="AB64" s="5" t="s">
        <v>44</v>
      </c>
      <c r="AC64" s="4" t="s">
        <v>72</v>
      </c>
      <c r="AE64" s="5" t="s">
        <v>168</v>
      </c>
      <c r="AF64" s="4" t="s">
        <v>132</v>
      </c>
      <c r="AG64" s="4" t="s">
        <v>43</v>
      </c>
      <c r="AH64" s="4">
        <v>5</v>
      </c>
      <c r="AI64">
        <v>2800</v>
      </c>
      <c r="AJ64">
        <f t="shared" si="0"/>
        <v>40362000</v>
      </c>
      <c r="AK64">
        <v>0</v>
      </c>
      <c r="AL64">
        <v>0</v>
      </c>
    </row>
    <row r="65" spans="1:39" x14ac:dyDescent="0.35">
      <c r="A65" s="5" t="s">
        <v>34</v>
      </c>
      <c r="B65" s="1" t="s">
        <v>34</v>
      </c>
      <c r="C65" s="5">
        <v>2023</v>
      </c>
      <c r="D65" s="5" t="s">
        <v>149</v>
      </c>
      <c r="E65" s="5" t="s">
        <v>150</v>
      </c>
      <c r="F65" s="5" t="s">
        <v>150</v>
      </c>
      <c r="G65" s="5">
        <v>1</v>
      </c>
      <c r="H65" s="5" t="s">
        <v>54</v>
      </c>
      <c r="I65" s="5" t="s">
        <v>38</v>
      </c>
      <c r="J65" s="5" t="s">
        <v>164</v>
      </c>
      <c r="K65" s="5" t="s">
        <v>165</v>
      </c>
      <c r="L65" s="5" t="s">
        <v>39</v>
      </c>
      <c r="M65" s="5" t="s">
        <v>151</v>
      </c>
      <c r="N65" s="4">
        <v>9.8000000000000007</v>
      </c>
      <c r="O65" s="4">
        <v>58.7</v>
      </c>
      <c r="P65" s="4">
        <v>19.8</v>
      </c>
      <c r="Q65" s="4" t="s">
        <v>152</v>
      </c>
      <c r="R65" s="4">
        <v>4.38</v>
      </c>
      <c r="S65" s="4">
        <v>0.21</v>
      </c>
      <c r="T65" s="4">
        <v>0.28000000000000003</v>
      </c>
      <c r="U65" s="4">
        <v>0.8</v>
      </c>
      <c r="V65" s="4">
        <v>0.05</v>
      </c>
      <c r="W65" s="4">
        <v>11</v>
      </c>
      <c r="X65" s="4">
        <v>375</v>
      </c>
      <c r="Y65" s="4" t="s">
        <v>42</v>
      </c>
      <c r="Z65" s="4" t="s">
        <v>43</v>
      </c>
      <c r="AA65" s="4">
        <v>40000</v>
      </c>
      <c r="AB65" s="5" t="s">
        <v>44</v>
      </c>
      <c r="AC65" s="4" t="s">
        <v>72</v>
      </c>
      <c r="AE65" s="5" t="s">
        <v>168</v>
      </c>
      <c r="AF65" s="4" t="s">
        <v>57</v>
      </c>
      <c r="AG65" s="4" t="s">
        <v>43</v>
      </c>
      <c r="AH65" s="4">
        <v>0</v>
      </c>
      <c r="AI65">
        <v>685</v>
      </c>
      <c r="AJ65">
        <f t="shared" si="0"/>
        <v>9874275</v>
      </c>
      <c r="AK65">
        <v>0</v>
      </c>
      <c r="AL65">
        <v>0</v>
      </c>
      <c r="AM65">
        <v>8435515329568</v>
      </c>
    </row>
    <row r="66" spans="1:39" x14ac:dyDescent="0.35">
      <c r="A66" s="5" t="s">
        <v>58</v>
      </c>
      <c r="B66" s="1" t="s">
        <v>58</v>
      </c>
      <c r="C66" s="5">
        <v>2023</v>
      </c>
      <c r="D66" s="5" t="s">
        <v>149</v>
      </c>
      <c r="E66" s="5" t="s">
        <v>153</v>
      </c>
      <c r="F66" s="5" t="s">
        <v>153</v>
      </c>
      <c r="G66" s="5">
        <v>1</v>
      </c>
      <c r="H66" s="5" t="s">
        <v>54</v>
      </c>
      <c r="I66" s="5" t="s">
        <v>38</v>
      </c>
      <c r="J66" s="5" t="s">
        <v>164</v>
      </c>
      <c r="K66" s="5" t="s">
        <v>165</v>
      </c>
      <c r="L66" s="5" t="s">
        <v>39</v>
      </c>
      <c r="M66" s="5" t="s">
        <v>154</v>
      </c>
      <c r="N66" s="4">
        <v>9</v>
      </c>
      <c r="O66" s="4">
        <v>179.8</v>
      </c>
      <c r="P66" s="4">
        <v>9.4</v>
      </c>
      <c r="Q66" s="4" t="s">
        <v>71</v>
      </c>
      <c r="R66" s="4">
        <v>7.29</v>
      </c>
      <c r="S66" s="4">
        <v>0.24</v>
      </c>
      <c r="T66" s="4">
        <v>0.26</v>
      </c>
      <c r="U66" s="4">
        <v>1.85</v>
      </c>
      <c r="V66" s="4">
        <v>0.12</v>
      </c>
      <c r="W66" s="4">
        <v>37</v>
      </c>
      <c r="X66" s="4">
        <v>1484</v>
      </c>
      <c r="Y66" s="4" t="s">
        <v>42</v>
      </c>
      <c r="Z66" s="4" t="s">
        <v>43</v>
      </c>
      <c r="AA66" s="4">
        <v>40000</v>
      </c>
      <c r="AB66" s="5" t="s">
        <v>44</v>
      </c>
      <c r="AC66" s="4" t="s">
        <v>72</v>
      </c>
      <c r="AE66" s="5" t="s">
        <v>168</v>
      </c>
      <c r="AF66" s="4" t="s">
        <v>57</v>
      </c>
      <c r="AG66" s="4" t="s">
        <v>43</v>
      </c>
      <c r="AH66" s="4">
        <v>0</v>
      </c>
      <c r="AI66">
        <v>895</v>
      </c>
      <c r="AJ66">
        <f t="shared" si="0"/>
        <v>12901425</v>
      </c>
      <c r="AK66">
        <v>0</v>
      </c>
      <c r="AL66">
        <v>0</v>
      </c>
      <c r="AM66">
        <v>8435515329544</v>
      </c>
    </row>
    <row r="67" spans="1:39" x14ac:dyDescent="0.35">
      <c r="A67" s="5" t="s">
        <v>47</v>
      </c>
      <c r="B67" s="1" t="s">
        <v>47</v>
      </c>
      <c r="C67" s="5">
        <v>2023</v>
      </c>
      <c r="D67" s="5" t="s">
        <v>149</v>
      </c>
      <c r="E67" s="5" t="s">
        <v>155</v>
      </c>
      <c r="F67" s="5" t="s">
        <v>155</v>
      </c>
      <c r="G67" s="5">
        <v>1</v>
      </c>
      <c r="H67" s="5" t="s">
        <v>156</v>
      </c>
      <c r="I67" s="5" t="s">
        <v>38</v>
      </c>
      <c r="J67" s="5" t="s">
        <v>164</v>
      </c>
      <c r="K67" s="5" t="s">
        <v>167</v>
      </c>
      <c r="L67" s="5" t="s">
        <v>39</v>
      </c>
      <c r="M67" s="5" t="s">
        <v>157</v>
      </c>
      <c r="N67" s="4">
        <v>9.8000000000000007</v>
      </c>
      <c r="O67" s="4">
        <v>58.7</v>
      </c>
      <c r="P67" s="4">
        <v>19.8</v>
      </c>
      <c r="Q67" s="4" t="s">
        <v>158</v>
      </c>
      <c r="R67" s="4">
        <v>8</v>
      </c>
      <c r="S67" s="4">
        <v>0.25</v>
      </c>
      <c r="T67" s="4">
        <v>0.42</v>
      </c>
      <c r="U67" s="4">
        <v>1.05</v>
      </c>
      <c r="V67" s="4">
        <v>0.11</v>
      </c>
      <c r="W67" s="4">
        <v>11</v>
      </c>
      <c r="X67" s="4">
        <v>245</v>
      </c>
      <c r="Y67" s="4" t="s">
        <v>42</v>
      </c>
      <c r="Z67" s="4" t="s">
        <v>43</v>
      </c>
      <c r="AA67" s="4">
        <v>40000</v>
      </c>
      <c r="AB67" s="5" t="s">
        <v>44</v>
      </c>
      <c r="AC67" s="4" t="s">
        <v>72</v>
      </c>
      <c r="AE67" s="5" t="s">
        <v>168</v>
      </c>
      <c r="AF67" s="4" t="s">
        <v>57</v>
      </c>
      <c r="AG67" s="4" t="s">
        <v>43</v>
      </c>
      <c r="AH67" s="4">
        <v>0</v>
      </c>
      <c r="AI67">
        <v>685</v>
      </c>
      <c r="AJ67">
        <f t="shared" ref="AJ67" si="1">AI67*14415</f>
        <v>9874275</v>
      </c>
      <c r="AK67">
        <v>0</v>
      </c>
      <c r="AL67">
        <v>0</v>
      </c>
      <c r="AM67">
        <v>8435515332063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o F A A B Q S w M E F A A C A A g A 2 1 z N W E u Y b V 6 l A A A A 9 g A A A B I A H A B D b 2 5 m a W c v U G F j a 2 F n Z S 5 4 b W w g o h g A K K A U A A A A A A A A A A A A A A A A A A A A A A A A A A A A h Y 8 x D o I w G I W v Q r r T l h o T J T 9 l M G 6 S m J A Y 1 6 Z U a I B i a L H c z c E j e Q U x i r o 5 v u 9 9 w 3 v 3 6 w 3 S s W 2 C i + q t 7 k y C I k x R o I z s C m 3 K B A 3 u F K 5 Q y m E v Z C 1 K F U y y s f F o i w R V z p 1 j Q r z 3 2 C 9 w 1 5 e E U R q R Y 7 b L Z a V a g T 6 y / i + H 2 l g n j F S I w + E 1 h j M c s T V m S 4 Y p k B l C p s 1 X Y N P e Z / s D Y T M 0 b u g V V z b c 5 k D m C O T 9 g T 8 A U E s D B B Q A A g A I A N t c z 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X M 1 Y 6 b C k Z K M C A A C f B g A A E w A c A E Z v c m 1 1 b G F z L 1 N l Y 3 R p b 2 4 x L m 0 g o h g A K K A U A A A A A A A A A A A A A A A A A A A A A A A A A A A A j V T N T t t A E L 4 j 5 R 1 G 7 s W R r B R U y q E o h z Q J J W p K A w m g i v S w W Q / O K v v j 7 q 4 D A f F C f Y w + W c d x g N J 1 S i 1 F d m a + m f l m 5 t t 1 y L 0 w G s b V e + + w s d P Y c X N m M Y V r x H S y 1 9 f Q B o m + s Q P 0 f L U i w 9 L S d c t W z / B C o f b x k Z D Y 6 h r t 6 Y + L o + 6 H 6 b l D 6 6 Z C K 6 a N b G X M c s G m P X Q L b / L p Y + I W d 8 u o m V z 1 U A o l P N p 2 l E Q J d I 0 s l H b t / d 0 E + p q b V O i s f f B + d 3 c v g d P C e B z 7 l c T 2 8 2 e L y H x v J h X D N x H F s B n e s d Q 4 y K 1 R Z i n o M y L S E z Y j 9 K i 0 e T x G l h L J u G o p g a u N v S P l m D P J r G t 7 W + A f i S c i N 8 C Z m g n K / Z x v Y p l 2 1 8 a q i v h k l a O L t 9 J I 7 u 8 j q p Q W 3 I N m C q l h T x H g 8 d Y / J H A f f T E p S h O Y v y G z Z B x o f 7 D f K m u s r V 3 m M T N 2 F c D H n 8 8 D W 9 e o 3 G j a E Y 0 4 D Q u f F k x 7 4 V c 1 V Z 4 C U 3 T c i r z U S h B P 6 x W Z R h t 2 x I Q G R U y t Y B J d v Z 8 b a c L Q T p 5 L w c s x g w 9 n U g a S 5 p j m Y T c V m 3 8 S f l y D R J 3 5 O c R c N R 8 x u l A z t C 9 Q c x T / g b o R 6 X b Q C X q 4 p D R z H 3 D 5 Z I 1 z G y f E C y F N Z p m C t 7 D I 6 j J V 8 O M N X C H N 1 m 3 H 9 T A v S b 0 G G 2 7 m 8 B r u o t Q 5 U p P F T H C o 0 M R U v a s L u W T e s w z J P z I 3 a C G + b I Y C G 5 b 3 C M R S 1 f i O L P 4 o U P M V x M d 3 z W B w k 1 8 / t 2 h n 2 O / B U F y j F y X Z u S m q n v 5 K 3 y f F Z i v g k l F n c X 9 0 1 h + G R Q b a F Z K t b 8 p u B R x Q o v V v U I M e g S W w z k J R C q V K M d d y F T o v P C y N X M 8 r v g g T f y z k D M a G L 0 h H Z Q M 1 J 9 y m T 3 L e v s b n 8 9 w / P 4 M Y b + G i M 6 m Z D V 0 i J S J 0 n N F h D q 2 j w v I 5 c 1 h 2 j 7 Q U 5 2 v G 3 T l 5 a X x o N n a E r r 9 i D 3 8 D U E s B A i 0 A F A A C A A g A 2 1 z N W E u Y b V 6 l A A A A 9 g A A A B I A A A A A A A A A A A A A A A A A A A A A A E N v b m Z p Z y 9 Q Y W N r Y W d l L n h t b F B L A Q I t A B Q A A g A I A N t c z V g P y u m r p A A A A O k A A A A T A A A A A A A A A A A A A A A A A P E A A A B b Q 2 9 u d G V u d F 9 U e X B l c 1 0 u e G 1 s U E s B A i 0 A F A A C A A g A 2 1 z N W O m w p G S j A g A A n w Y A A B M A A A A A A A A A A A A A A A A A 4 g E A A E Z v c m 1 1 b G F z L 1 N l Y 3 R p b 2 4 x L m 1 Q S w U G A A A A A A M A A w D C A A A A 0 g 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z i I A A A A A A A C s I 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2 Z l Z W R U M U V u 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M j h h N T N h M m E t M D Q 3 Y y 0 0 Z D h j L W J j O T k t N j g z O W Z i M z Y 4 Z m V i 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U Y X J n Z X Q i I F Z h b H V l P S J z Z m V l Z F Q x R W 4 i I C 8 + P E V u d H J 5 I F R 5 c G U 9 I k Z p b G x l Z E N v b X B s Z X R l U m V z d W x 0 V G 9 X b 3 J r c 2 h l Z X Q i I F Z h b H V l P S J s M S I g L z 4 8 R W 5 0 c n k g V H l w Z T 0 i Q W R k Z W R U b 0 R h d G F N b 2 R l b C I g V m F s d W U 9 I m w w I i A v P j x F b n R y e S B U e X B l P S J G a W x s Q 2 9 1 b n Q i I F Z h b H V l P S J s N j Y i I C 8 + P E V u d H J 5 I F R 5 c G U 9 I k Z p b G x F c n J v c k N v Z G U i I F Z h b H V l P S J z V W 5 r b m 9 3 b i I g L z 4 8 R W 5 0 c n k g V H l w Z T 0 i R m l s b E V y c m 9 y Q 2 9 1 b n Q i I F Z h b H V l P S J s M C I g L z 4 8 R W 5 0 c n k g V H l w Z T 0 i R m l s b E x h c 3 R V c G R h d G V k I i B W Y W x 1 Z T 0 i Z D I w M j Q t M D Y t M T N U M D k 6 M z g 6 N T Q u N T Q y M T I 3 N V o i I C 8 + P E V u d H J 5 I F R 5 c G U 9 I k Z p b G x D b 2 x 1 b W 5 U e X B l c y I g V m F s d W U 9 I n N C Z 1 l E Q m d Z R 0 F 3 W U d C Z 1 l H Q m d Z R k J R V U d C U V V G Q l F V R E F 3 W U d B d 1 l H Q m d Z R 0 J n V U R B d 0 1 E Q X c 9 P S I g L z 4 8 R W 5 0 c n k g V H l w Z T 0 i R m l s b E N v b H V t b k 5 h b W V z I i B W Y W x 1 Z T 0 i c 1 s m c X V v d D t Q c m 9 k d W N 0 I G 5 h b W U m c X V v d D s s J n F 1 b 3 Q 7 T W 9 k Z W x v J n F 1 b 3 Q 7 L C Z x d W 9 0 O 1 l l Y X I m c X V v d D s s J n F 1 b 3 Q 7 Q 2 F 0 Z W d v c n k m c X V v d D s s J n F 1 b 3 Q 7 U 0 t V J n F 1 b 3 Q 7 L C Z x d W 9 0 O 0 N v b X B v b m V u d C B D b 2 R l J n F 1 b 3 Q 7 L C Z x d W 9 0 O 1 F 1 Y W 5 0 a X R 5 J n F 1 b 3 Q 7 L C Z x d W 9 0 O 0 N v b X B v b m V u d C B k Z X N j c m l w d G l v b i Z x d W 9 0 O y w m c X V v d D t E Z X N p Z 2 5 l c i Z x d W 9 0 O y w m c X V v d D t N Y W l u I G 1 h d G V y a W F s Z X M m c X V v d D s s J n F 1 b 3 Q 7 T W F p b i B j b 2 x v c i Z x d W 9 0 O y w m c X V v d D t B c H B s a W N h Y m x l I H R v J n F 1 b 3 Q 7 L C Z x d W 9 0 O 0 1 h a W 5 0 Z W 5 h b m N l J n F 1 b 3 Q 7 L C Z x d W 9 0 O 0 R l c 2 l n b i B k Z X N j c m l w d G l v b i Z x d W 9 0 O y w m c X V v d D t Q c m 9 k d W N 0 I G x l b m d 0 a C A o Y 2 0 p J n F 1 b 3 Q 7 L C Z x d W 9 0 O 1 B y b 2 R 1 Y 3 Q g a G V p Z 3 R o I C h j b S k m c X V v d D s s J n F 1 b 3 Q 7 U H J v Z H V j d C B 3 a W R 0 a C A o Y 2 0 p J n F 1 b 3 Q 7 L C Z x d W 9 0 O 0 5 l d C B X Z W l n a H Q m c X V v d D s s J n F 1 b 3 Q 7 R 3 J v c 3 M g V 2 V p Z 2 h 0 I C h r a W x v Z 3 J h b S A v I G t n K S Z x d W 9 0 O y w m c X V v d D t H c m 9 z c y B I Z W l n a H Q g K G 1 l d G V y c y k m c X V v d D s s J n F 1 b 3 Q 7 R 3 J v c 3 M g R G V w d G g g K G 1 l d G V y c y k m c X V v d D s s J n F 1 b 3 Q 7 R 3 J v c 3 M g T G V u Z 3 R o I C h t Z X R l c n M p J n F 1 b 3 Q 7 L C Z x d W 9 0 O 0 d y b 3 N z I F Z v b H V t Z S A o Y 3 V i a W M g b W V 0 Z X J z I C 8 g b T M p J n F 1 b 3 Q 7 L C Z x d W 9 0 O 1 d h d H R h Z 2 U g L y B Q b 3 d l c i A o V y k m c X V v d D s s J n F 1 b 3 Q 7 T H V t Z W 4 g K G x t K S Z x d W 9 0 O y w m c X V v d D t G c m V x d W V u Y 3 k g K E h 6 K S Z x d W 9 0 O y w m c X V v d D t U w q o g Y 2 9 s b 3 I m c X V v d D s s J n F 1 b 3 Q 7 T E V E I E x p Z m V 0 a W 1 l I C h o b 3 V y c y k m c X V v d D s s J n F 1 b 3 Q 7 R W 5 l c m d 5 I G N s Y X N z I C h F U F J F T C k m c X V v d D s s J n F 1 b 3 Q 7 S W 5 z d W x h d G l v b i B D b G F z c y A o S S w g S U k s I E l J S S k m c X V v d D s s J n F 1 b 3 Q 7 S V A g c m F 0 a W 5 n J n F 1 b 3 Q 7 L C Z x d W 9 0 O 0 R p b W 1 h Y m x l J n F 1 b 3 Q 7 L C Z x d W 9 0 O 0 x F R C B p b n B 1 d C B 2 b 2 x 0 Y W d l I C h W K S Z x d W 9 0 O y w m c X V v d D t C d W x i I F N v Y 2 t l d C B U e X B l J n F 1 b 3 Q 7 L C Z x d W 9 0 O 0 N v c m Q g b G V u Z 3 R o I C h t Z X R l c n M p J n F 1 b 3 Q 7 L C Z x d W 9 0 O 0 N v b X B v b m V u d C B F V V I g K G V 4 I F Z B V C k m c X V v d D s s J n F 1 b 3 Q 7 U 0 t V I E V V U i Z x d W 9 0 O y w m c X V v d D t S Y X R l J n F 1 b 3 Q 7 L C Z x d W 9 0 O 1 B 1 c m N o Y X N l I H J h d G U g Y 2 9 z d C Z x d W 9 0 O y w m c X V v d D t F Q U 4 m c X V v d D t d I i A v P j x F b n R y e S B U e X B l P S J G a W x s U 3 R h d H V z I i B W Y W x 1 Z T 0 i c 0 N v b X B s Z X R l I i A v P j x F b n R y e S B U e X B l P S J S Z W x h d G l v b n N o a X B J b m Z v Q 2 9 u d G F p b m V y I i B W Y W x 1 Z T 0 i c 3 s m c X V v d D t j b 2 x 1 b W 5 D b 3 V u d C Z x d W 9 0 O z o 0 M C w m c X V v d D t r Z X l D b 2 x 1 b W 5 O Y W 1 l c y Z x d W 9 0 O z p b X S w m c X V v d D t x d W V y e V J l b G F 0 a W 9 u c 2 h p c H M m c X V v d D s 6 W 1 0 s J n F 1 b 3 Q 7 Y 2 9 s d W 1 u S W R l b n R p d G l l c y Z x d W 9 0 O z p b J n F 1 b 3 Q 7 U 2 V j d G l v b j E v Z m V l Z F Q x R W 4 v Q X V 0 b 1 J l b W 9 2 Z W R D b 2 x 1 b W 5 z M S 5 7 U H J v Z H V j d C B u Y W 1 l L D B 9 J n F 1 b 3 Q 7 L C Z x d W 9 0 O 1 N l Y 3 R p b 2 4 x L 2 Z l Z W R U M U V u L 0 F 1 d G 9 S Z W 1 v d m V k Q 2 9 s d W 1 u c z E u e 0 1 v Z G V s b y w x f S Z x d W 9 0 O y w m c X V v d D t T Z W N 0 a W 9 u M S 9 m Z W V k V D F F b i 9 B d X R v U m V t b 3 Z l Z E N v b H V t b n M x L n t Z Z W F y L D J 9 J n F 1 b 3 Q 7 L C Z x d W 9 0 O 1 N l Y 3 R p b 2 4 x L 2 Z l Z W R U M U V u L 0 F 1 d G 9 S Z W 1 v d m V k Q 2 9 s d W 1 u c z E u e 0 N h d G V n b 3 J 5 L D N 9 J n F 1 b 3 Q 7 L C Z x d W 9 0 O 1 N l Y 3 R p b 2 4 x L 2 Z l Z W R U M U V u L 0 F 1 d G 9 S Z W 1 v d m V k Q 2 9 s d W 1 u c z E u e 1 N L V S w 0 f S Z x d W 9 0 O y w m c X V v d D t T Z W N 0 a W 9 u M S 9 m Z W V k V D F F b i 9 B d X R v U m V t b 3 Z l Z E N v b H V t b n M x L n t D b 2 1 w b 2 5 l b n Q g Q 2 9 k Z S w 1 f S Z x d W 9 0 O y w m c X V v d D t T Z W N 0 a W 9 u M S 9 m Z W V k V D F F b i 9 B d X R v U m V t b 3 Z l Z E N v b H V t b n M x L n t R d W F u d G l 0 e S w 2 f S Z x d W 9 0 O y w m c X V v d D t T Z W N 0 a W 9 u M S 9 m Z W V k V D F F b i 9 B d X R v U m V t b 3 Z l Z E N v b H V t b n M x L n t D b 2 1 w b 2 5 l b n Q g Z G V z Y 3 J p c H R p b 2 4 s N 3 0 m c X V v d D s s J n F 1 b 3 Q 7 U 2 V j d G l v b j E v Z m V l Z F Q x R W 4 v Q X V 0 b 1 J l b W 9 2 Z W R D b 2 x 1 b W 5 z M S 5 7 R G V z a W d u Z X I s O H 0 m c X V v d D s s J n F 1 b 3 Q 7 U 2 V j d G l v b j E v Z m V l Z F Q x R W 4 v Q X V 0 b 1 J l b W 9 2 Z W R D b 2 x 1 b W 5 z M S 5 7 T W F p b i B t Y X R l c m l h b G V z L D l 9 J n F 1 b 3 Q 7 L C Z x d W 9 0 O 1 N l Y 3 R p b 2 4 x L 2 Z l Z W R U M U V u L 0 F 1 d G 9 S Z W 1 v d m V k Q 2 9 s d W 1 u c z E u e 0 1 h a W 4 g Y 2 9 s b 3 I s M T B 9 J n F 1 b 3 Q 7 L C Z x d W 9 0 O 1 N l Y 3 R p b 2 4 x L 2 Z l Z W R U M U V u L 0 F 1 d G 9 S Z W 1 v d m V k Q 2 9 s d W 1 u c z E u e 0 F w c G x p Y 2 F i b G U g d G 8 s M T F 9 J n F 1 b 3 Q 7 L C Z x d W 9 0 O 1 N l Y 3 R p b 2 4 x L 2 Z l Z W R U M U V u L 0 F 1 d G 9 S Z W 1 v d m V k Q 2 9 s d W 1 u c z E u e 0 1 h a W 5 0 Z W 5 h b m N l L D E y f S Z x d W 9 0 O y w m c X V v d D t T Z W N 0 a W 9 u M S 9 m Z W V k V D F F b i 9 B d X R v U m V t b 3 Z l Z E N v b H V t b n M x L n t E Z X N p Z 2 4 g Z G V z Y 3 J p c H R p b 2 4 s M T N 9 J n F 1 b 3 Q 7 L C Z x d W 9 0 O 1 N l Y 3 R p b 2 4 x L 2 Z l Z W R U M U V u L 0 F 1 d G 9 S Z W 1 v d m V k Q 2 9 s d W 1 u c z E u e 1 B y b 2 R 1 Y 3 Q g b G V u Z 3 R o I C h j b S k s M T R 9 J n F 1 b 3 Q 7 L C Z x d W 9 0 O 1 N l Y 3 R p b 2 4 x L 2 Z l Z W R U M U V u L 0 F 1 d G 9 S Z W 1 v d m V k Q 2 9 s d W 1 u c z E u e 1 B y b 2 R 1 Y 3 Q g a G V p Z 3 R o I C h j b S k s M T V 9 J n F 1 b 3 Q 7 L C Z x d W 9 0 O 1 N l Y 3 R p b 2 4 x L 2 Z l Z W R U M U V u L 0 F 1 d G 9 S Z W 1 v d m V k Q 2 9 s d W 1 u c z E u e 1 B y b 2 R 1 Y 3 Q g d 2 l k d G g g K G N t K S w x N n 0 m c X V v d D s s J n F 1 b 3 Q 7 U 2 V j d G l v b j E v Z m V l Z F Q x R W 4 v Q X V 0 b 1 J l b W 9 2 Z W R D b 2 x 1 b W 5 z M S 5 7 T m V 0 I F d l a W d o d C w x N 3 0 m c X V v d D s s J n F 1 b 3 Q 7 U 2 V j d G l v b j E v Z m V l Z F Q x R W 4 v Q X V 0 b 1 J l b W 9 2 Z W R D b 2 x 1 b W 5 z M S 5 7 R 3 J v c 3 M g V 2 V p Z 2 h 0 I C h r a W x v Z 3 J h b S A v I G t n K S w x O H 0 m c X V v d D s s J n F 1 b 3 Q 7 U 2 V j d G l v b j E v Z m V l Z F Q x R W 4 v Q X V 0 b 1 J l b W 9 2 Z W R D b 2 x 1 b W 5 z M S 5 7 R 3 J v c 3 M g S G V p Z 2 h 0 I C h t Z X R l c n M p L D E 5 f S Z x d W 9 0 O y w m c X V v d D t T Z W N 0 a W 9 u M S 9 m Z W V k V D F F b i 9 B d X R v U m V t b 3 Z l Z E N v b H V t b n M x L n t H c m 9 z c y B E Z X B 0 a C A o b W V 0 Z X J z K S w y M H 0 m c X V v d D s s J n F 1 b 3 Q 7 U 2 V j d G l v b j E v Z m V l Z F Q x R W 4 v Q X V 0 b 1 J l b W 9 2 Z W R D b 2 x 1 b W 5 z M S 5 7 R 3 J v c 3 M g T G V u Z 3 R o I C h t Z X R l c n M p L D I x f S Z x d W 9 0 O y w m c X V v d D t T Z W N 0 a W 9 u M S 9 m Z W V k V D F F b i 9 B d X R v U m V t b 3 Z l Z E N v b H V t b n M x L n t H c m 9 z c y B W b 2 x 1 b W U g K G N 1 Y m l j I G 1 l d G V y c y A v I G 0 z K S w y M n 0 m c X V v d D s s J n F 1 b 3 Q 7 U 2 V j d G l v b j E v Z m V l Z F Q x R W 4 v Q X V 0 b 1 J l b W 9 2 Z W R D b 2 x 1 b W 5 z M S 5 7 V 2 F 0 d G F n Z S A v I F B v d 2 V y I C h X K S w y M 3 0 m c X V v d D s s J n F 1 b 3 Q 7 U 2 V j d G l v b j E v Z m V l Z F Q x R W 4 v Q X V 0 b 1 J l b W 9 2 Z W R D b 2 x 1 b W 5 z M S 5 7 T H V t Z W 4 g K G x t K S w y N H 0 m c X V v d D s s J n F 1 b 3 Q 7 U 2 V j d G l v b j E v Z m V l Z F Q x R W 4 v Q X V 0 b 1 J l b W 9 2 Z W R D b 2 x 1 b W 5 z M S 5 7 R n J l c X V l b m N 5 I C h I e i k s M j V 9 J n F 1 b 3 Q 7 L C Z x d W 9 0 O 1 N l Y 3 R p b 2 4 x L 2 Z l Z W R U M U V u L 0 F 1 d G 9 S Z W 1 v d m V k Q 2 9 s d W 1 u c z E u e 1 T C q i B j b 2 x v c i w y N n 0 m c X V v d D s s J n F 1 b 3 Q 7 U 2 V j d G l v b j E v Z m V l Z F Q x R W 4 v Q X V 0 b 1 J l b W 9 2 Z W R D b 2 x 1 b W 5 z M S 5 7 T E V E I E x p Z m V 0 a W 1 l I C h o b 3 V y c y k s M j d 9 J n F 1 b 3 Q 7 L C Z x d W 9 0 O 1 N l Y 3 R p b 2 4 x L 2 Z l Z W R U M U V u L 0 F 1 d G 9 S Z W 1 v d m V k Q 2 9 s d W 1 u c z E u e 0 V u Z X J n e S B j b G F z c y A o R V B S R U w p L D I 4 f S Z x d W 9 0 O y w m c X V v d D t T Z W N 0 a W 9 u M S 9 m Z W V k V D F F b i 9 B d X R v U m V t b 3 Z l Z E N v b H V t b n M x L n t J b n N 1 b G F 0 a W 9 u I E N s Y X N z I C h J L C B J S S w g S U l J K S w y O X 0 m c X V v d D s s J n F 1 b 3 Q 7 U 2 V j d G l v b j E v Z m V l Z F Q x R W 4 v Q X V 0 b 1 J l b W 9 2 Z W R D b 2 x 1 b W 5 z M S 5 7 S V A g c m F 0 a W 5 n L D M w f S Z x d W 9 0 O y w m c X V v d D t T Z W N 0 a W 9 u M S 9 m Z W V k V D F F b i 9 B d X R v U m V t b 3 Z l Z E N v b H V t b n M x L n t E a W 1 t Y W J s Z S w z M X 0 m c X V v d D s s J n F 1 b 3 Q 7 U 2 V j d G l v b j E v Z m V l Z F Q x R W 4 v Q X V 0 b 1 J l b W 9 2 Z W R D b 2 x 1 b W 5 z M S 5 7 T E V E I G l u c H V 0 I H Z v b H R h Z 2 U g K F Y p L D M y f S Z x d W 9 0 O y w m c X V v d D t T Z W N 0 a W 9 u M S 9 m Z W V k V D F F b i 9 B d X R v U m V t b 3 Z l Z E N v b H V t b n M x L n t C d W x i I F N v Y 2 t l d C B U e X B l L D M z f S Z x d W 9 0 O y w m c X V v d D t T Z W N 0 a W 9 u M S 9 m Z W V k V D F F b i 9 B d X R v U m V t b 3 Z l Z E N v b H V t b n M x L n t D b 3 J k I G x l b m d 0 a C A o b W V 0 Z X J z K S w z N H 0 m c X V v d D s s J n F 1 b 3 Q 7 U 2 V j d G l v b j E v Z m V l Z F Q x R W 4 v Q X V 0 b 1 J l b W 9 2 Z W R D b 2 x 1 b W 5 z M S 5 7 Q 2 9 t c G 9 u Z W 5 0 I E V V U i A o Z X g g V k F U K S w z N X 0 m c X V v d D s s J n F 1 b 3 Q 7 U 2 V j d G l v b j E v Z m V l Z F Q x R W 4 v Q X V 0 b 1 J l b W 9 2 Z W R D b 2 x 1 b W 5 z M S 5 7 U 0 t V I E V V U i w z N n 0 m c X V v d D s s J n F 1 b 3 Q 7 U 2 V j d G l v b j E v Z m V l Z F Q x R W 4 v Q X V 0 b 1 J l b W 9 2 Z W R D b 2 x 1 b W 5 z M S 5 7 U m F 0 Z S w z N 3 0 m c X V v d D s s J n F 1 b 3 Q 7 U 2 V j d G l v b j E v Z m V l Z F Q x R W 4 v Q X V 0 b 1 J l b W 9 2 Z W R D b 2 x 1 b W 5 z M S 5 7 U H V y Y 2 h h c 2 U g c m F 0 Z S B j b 3 N 0 L D M 4 f S Z x d W 9 0 O y w m c X V v d D t T Z W N 0 a W 9 u M S 9 m Z W V k V D F F b i 9 B d X R v U m V t b 3 Z l Z E N v b H V t b n M x L n t F Q U 4 s M z l 9 J n F 1 b 3 Q 7 X S w m c X V v d D t D b 2 x 1 b W 5 D b 3 V u d C Z x d W 9 0 O z o 0 M C w m c X V v d D t L Z X l D b 2 x 1 b W 5 O Y W 1 l c y Z x d W 9 0 O z p b X S w m c X V v d D t D b 2 x 1 b W 5 J Z G V u d G l 0 a W V z J n F 1 b 3 Q 7 O l s m c X V v d D t T Z W N 0 a W 9 u M S 9 m Z W V k V D F F b i 9 B d X R v U m V t b 3 Z l Z E N v b H V t b n M x L n t Q c m 9 k d W N 0 I G 5 h b W U s M H 0 m c X V v d D s s J n F 1 b 3 Q 7 U 2 V j d G l v b j E v Z m V l Z F Q x R W 4 v Q X V 0 b 1 J l b W 9 2 Z W R D b 2 x 1 b W 5 z M S 5 7 T W 9 k Z W x v L D F 9 J n F 1 b 3 Q 7 L C Z x d W 9 0 O 1 N l Y 3 R p b 2 4 x L 2 Z l Z W R U M U V u L 0 F 1 d G 9 S Z W 1 v d m V k Q 2 9 s d W 1 u c z E u e 1 l l Y X I s M n 0 m c X V v d D s s J n F 1 b 3 Q 7 U 2 V j d G l v b j E v Z m V l Z F Q x R W 4 v Q X V 0 b 1 J l b W 9 2 Z W R D b 2 x 1 b W 5 z M S 5 7 Q 2 F 0 Z W d v c n k s M 3 0 m c X V v d D s s J n F 1 b 3 Q 7 U 2 V j d G l v b j E v Z m V l Z F Q x R W 4 v Q X V 0 b 1 J l b W 9 2 Z W R D b 2 x 1 b W 5 z M S 5 7 U 0 t V L D R 9 J n F 1 b 3 Q 7 L C Z x d W 9 0 O 1 N l Y 3 R p b 2 4 x L 2 Z l Z W R U M U V u L 0 F 1 d G 9 S Z W 1 v d m V k Q 2 9 s d W 1 u c z E u e 0 N v b X B v b m V u d C B D b 2 R l L D V 9 J n F 1 b 3 Q 7 L C Z x d W 9 0 O 1 N l Y 3 R p b 2 4 x L 2 Z l Z W R U M U V u L 0 F 1 d G 9 S Z W 1 v d m V k Q 2 9 s d W 1 u c z E u e 1 F 1 Y W 5 0 a X R 5 L D Z 9 J n F 1 b 3 Q 7 L C Z x d W 9 0 O 1 N l Y 3 R p b 2 4 x L 2 Z l Z W R U M U V u L 0 F 1 d G 9 S Z W 1 v d m V k Q 2 9 s d W 1 u c z E u e 0 N v b X B v b m V u d C B k Z X N j c m l w d G l v b i w 3 f S Z x d W 9 0 O y w m c X V v d D t T Z W N 0 a W 9 u M S 9 m Z W V k V D F F b i 9 B d X R v U m V t b 3 Z l Z E N v b H V t b n M x L n t E Z X N p Z 2 5 l c i w 4 f S Z x d W 9 0 O y w m c X V v d D t T Z W N 0 a W 9 u M S 9 m Z W V k V D F F b i 9 B d X R v U m V t b 3 Z l Z E N v b H V t b n M x L n t N Y W l u I G 1 h d G V y a W F s Z X M s O X 0 m c X V v d D s s J n F 1 b 3 Q 7 U 2 V j d G l v b j E v Z m V l Z F Q x R W 4 v Q X V 0 b 1 J l b W 9 2 Z W R D b 2 x 1 b W 5 z M S 5 7 T W F p b i B j b 2 x v c i w x M H 0 m c X V v d D s s J n F 1 b 3 Q 7 U 2 V j d G l v b j E v Z m V l Z F Q x R W 4 v Q X V 0 b 1 J l b W 9 2 Z W R D b 2 x 1 b W 5 z M S 5 7 Q X B w b G l j Y W J s Z S B 0 b y w x M X 0 m c X V v d D s s J n F 1 b 3 Q 7 U 2 V j d G l v b j E v Z m V l Z F Q x R W 4 v Q X V 0 b 1 J l b W 9 2 Z W R D b 2 x 1 b W 5 z M S 5 7 T W F p b n R l b m F u Y 2 U s M T J 9 J n F 1 b 3 Q 7 L C Z x d W 9 0 O 1 N l Y 3 R p b 2 4 x L 2 Z l Z W R U M U V u L 0 F 1 d G 9 S Z W 1 v d m V k Q 2 9 s d W 1 u c z E u e 0 R l c 2 l n b i B k Z X N j c m l w d G l v b i w x M 3 0 m c X V v d D s s J n F 1 b 3 Q 7 U 2 V j d G l v b j E v Z m V l Z F Q x R W 4 v Q X V 0 b 1 J l b W 9 2 Z W R D b 2 x 1 b W 5 z M S 5 7 U H J v Z H V j d C B s Z W 5 n d G g g K G N t K S w x N H 0 m c X V v d D s s J n F 1 b 3 Q 7 U 2 V j d G l v b j E v Z m V l Z F Q x R W 4 v Q X V 0 b 1 J l b W 9 2 Z W R D b 2 x 1 b W 5 z M S 5 7 U H J v Z H V j d C B o Z W l n d G g g K G N t K S w x N X 0 m c X V v d D s s J n F 1 b 3 Q 7 U 2 V j d G l v b j E v Z m V l Z F Q x R W 4 v Q X V 0 b 1 J l b W 9 2 Z W R D b 2 x 1 b W 5 z M S 5 7 U H J v Z H V j d C B 3 a W R 0 a C A o Y 2 0 p L D E 2 f S Z x d W 9 0 O y w m c X V v d D t T Z W N 0 a W 9 u M S 9 m Z W V k V D F F b i 9 B d X R v U m V t b 3 Z l Z E N v b H V t b n M x L n t O Z X Q g V 2 V p Z 2 h 0 L D E 3 f S Z x d W 9 0 O y w m c X V v d D t T Z W N 0 a W 9 u M S 9 m Z W V k V D F F b i 9 B d X R v U m V t b 3 Z l Z E N v b H V t b n M x L n t H c m 9 z c y B X Z W l n a H Q g K G t p b G 9 n c m F t I C 8 g a 2 c p L D E 4 f S Z x d W 9 0 O y w m c X V v d D t T Z W N 0 a W 9 u M S 9 m Z W V k V D F F b i 9 B d X R v U m V t b 3 Z l Z E N v b H V t b n M x L n t H c m 9 z c y B I Z W l n a H Q g K G 1 l d G V y c y k s M T l 9 J n F 1 b 3 Q 7 L C Z x d W 9 0 O 1 N l Y 3 R p b 2 4 x L 2 Z l Z W R U M U V u L 0 F 1 d G 9 S Z W 1 v d m V k Q 2 9 s d W 1 u c z E u e 0 d y b 3 N z I E R l c H R o I C h t Z X R l c n M p L D I w f S Z x d W 9 0 O y w m c X V v d D t T Z W N 0 a W 9 u M S 9 m Z W V k V D F F b i 9 B d X R v U m V t b 3 Z l Z E N v b H V t b n M x L n t H c m 9 z c y B M Z W 5 n d G g g K G 1 l d G V y c y k s M j F 9 J n F 1 b 3 Q 7 L C Z x d W 9 0 O 1 N l Y 3 R p b 2 4 x L 2 Z l Z W R U M U V u L 0 F 1 d G 9 S Z W 1 v d m V k Q 2 9 s d W 1 u c z E u e 0 d y b 3 N z I F Z v b H V t Z S A o Y 3 V i a W M g b W V 0 Z X J z I C 8 g b T M p L D I y f S Z x d W 9 0 O y w m c X V v d D t T Z W N 0 a W 9 u M S 9 m Z W V k V D F F b i 9 B d X R v U m V t b 3 Z l Z E N v b H V t b n M x L n t X Y X R 0 Y W d l I C 8 g U G 9 3 Z X I g K F c p L D I z f S Z x d W 9 0 O y w m c X V v d D t T Z W N 0 a W 9 u M S 9 m Z W V k V D F F b i 9 B d X R v U m V t b 3 Z l Z E N v b H V t b n M x L n t M d W 1 l b i A o b G 0 p L D I 0 f S Z x d W 9 0 O y w m c X V v d D t T Z W N 0 a W 9 u M S 9 m Z W V k V D F F b i 9 B d X R v U m V t b 3 Z l Z E N v b H V t b n M x L n t G c m V x d W V u Y 3 k g K E h 6 K S w y N X 0 m c X V v d D s s J n F 1 b 3 Q 7 U 2 V j d G l v b j E v Z m V l Z F Q x R W 4 v Q X V 0 b 1 J l b W 9 2 Z W R D b 2 x 1 b W 5 z M S 5 7 V M K q I G N v b G 9 y L D I 2 f S Z x d W 9 0 O y w m c X V v d D t T Z W N 0 a W 9 u M S 9 m Z W V k V D F F b i 9 B d X R v U m V t b 3 Z l Z E N v b H V t b n M x L n t M R U Q g T G l m Z X R p b W U g K G h v d X J z K S w y N 3 0 m c X V v d D s s J n F 1 b 3 Q 7 U 2 V j d G l v b j E v Z m V l Z F Q x R W 4 v Q X V 0 b 1 J l b W 9 2 Z W R D b 2 x 1 b W 5 z M S 5 7 R W 5 l c m d 5 I G N s Y X N z I C h F U F J F T C k s M j h 9 J n F 1 b 3 Q 7 L C Z x d W 9 0 O 1 N l Y 3 R p b 2 4 x L 2 Z l Z W R U M U V u L 0 F 1 d G 9 S Z W 1 v d m V k Q 2 9 s d W 1 u c z E u e 0 l u c 3 V s Y X R p b 2 4 g Q 2 x h c 3 M g K E k s I E l J L C B J S U k p L D I 5 f S Z x d W 9 0 O y w m c X V v d D t T Z W N 0 a W 9 u M S 9 m Z W V k V D F F b i 9 B d X R v U m V t b 3 Z l Z E N v b H V t b n M x L n t J U C B y Y X R p b m c s M z B 9 J n F 1 b 3 Q 7 L C Z x d W 9 0 O 1 N l Y 3 R p b 2 4 x L 2 Z l Z W R U M U V u L 0 F 1 d G 9 S Z W 1 v d m V k Q 2 9 s d W 1 u c z E u e 0 R p b W 1 h Y m x l L D M x f S Z x d W 9 0 O y w m c X V v d D t T Z W N 0 a W 9 u M S 9 m Z W V k V D F F b i 9 B d X R v U m V t b 3 Z l Z E N v b H V t b n M x L n t M R U Q g a W 5 w d X Q g d m 9 s d G F n Z S A o V i k s M z J 9 J n F 1 b 3 Q 7 L C Z x d W 9 0 O 1 N l Y 3 R p b 2 4 x L 2 Z l Z W R U M U V u L 0 F 1 d G 9 S Z W 1 v d m V k Q 2 9 s d W 1 u c z E u e 0 J 1 b G I g U 2 9 j a 2 V 0 I F R 5 c G U s M z N 9 J n F 1 b 3 Q 7 L C Z x d W 9 0 O 1 N l Y 3 R p b 2 4 x L 2 Z l Z W R U M U V u L 0 F 1 d G 9 S Z W 1 v d m V k Q 2 9 s d W 1 u c z E u e 0 N v c m Q g b G V u Z 3 R o I C h t Z X R l c n M p L D M 0 f S Z x d W 9 0 O y w m c X V v d D t T Z W N 0 a W 9 u M S 9 m Z W V k V D F F b i 9 B d X R v U m V t b 3 Z l Z E N v b H V t b n M x L n t D b 2 1 w b 2 5 l b n Q g R V V S I C h l e C B W Q V Q p L D M 1 f S Z x d W 9 0 O y w m c X V v d D t T Z W N 0 a W 9 u M S 9 m Z W V k V D F F b i 9 B d X R v U m V t b 3 Z l Z E N v b H V t b n M x L n t T S 1 U g R V V S L D M 2 f S Z x d W 9 0 O y w m c X V v d D t T Z W N 0 a W 9 u M S 9 m Z W V k V D F F b i 9 B d X R v U m V t b 3 Z l Z E N v b H V t b n M x L n t S Y X R l L D M 3 f S Z x d W 9 0 O y w m c X V v d D t T Z W N 0 a W 9 u M S 9 m Z W V k V D F F b i 9 B d X R v U m V t b 3 Z l Z E N v b H V t b n M x L n t Q d X J j a G F z Z S B y Y X R l I G N v c 3 Q s M z h 9 J n F 1 b 3 Q 7 L C Z x d W 9 0 O 1 N l Y 3 R p b 2 4 x L 2 Z l Z W R U M U V u L 0 F 1 d G 9 S Z W 1 v d m V k Q 2 9 s d W 1 u c z E u e 0 V B T i w z O X 0 m c X V v d D t d L C Z x d W 9 0 O 1 J l b G F 0 a W 9 u c 2 h p c E l u Z m 8 m c X V v d D s 6 W 1 1 9 I i A v P j w v U 3 R h Y m x l R W 5 0 c m l l c z 4 8 L 0 l 0 Z W 0 + P E l 0 Z W 0 + P E l 0 Z W 1 M b 2 N h d G l v b j 4 8 S X R l b V R 5 c G U + R m 9 y b X V s Y T w v S X R l b V R 5 c G U + P E l 0 Z W 1 Q Y X R o P l N l Y 3 R p b 2 4 x L 2 Z l Z W R U M U V u L 0 9 y a W d l b j w v S X R l b V B h d G g + P C 9 J d G V t T G 9 j Y X R p b 2 4 + P F N 0 Y W J s Z U V u d H J p Z X M g L z 4 8 L 0 l 0 Z W 0 + P E l 0 Z W 0 + P E l 0 Z W 1 M b 2 N h d G l v b j 4 8 S X R l b V R 5 c G U + R m 9 y b X V s Y T w v S X R l b V R 5 c G U + P E l 0 Z W 1 Q Y X R o P l N l Y 3 R p b 2 4 x L 2 Z l Z W R U M U V u L 0 V u Y 2 F i Z X p h Z G 9 z J T I w c H J v b W 9 2 a W R v c z w v S X R l b V B h d G g + P C 9 J d G V t T G 9 j Y X R p b 2 4 + P F N 0 Y W J s Z U V u d H J p Z X M g L z 4 8 L 0 l 0 Z W 0 + P E l 0 Z W 0 + P E l 0 Z W 1 M b 2 N h d G l v b j 4 8 S X R l b V R 5 c G U + R m 9 y b X V s Y T w v S X R l b V R 5 c G U + P E l 0 Z W 1 Q Y X R o P l N l Y 3 R p b 2 4 x L 2 Z l Z W R U M U V u L 1 R p c G 8 l M j B j Y W 1 i a W F k b z w v S X R l b V B h d G g + P C 9 J d G V t T G 9 j Y X R p b 2 4 + P F N 0 Y W J s Z U V u d H J p Z X M g L z 4 8 L 0 l 0 Z W 0 + P C 9 J d G V t c z 4 8 L 0 x v Y 2 F s U G F j a 2 F n Z U 1 l d G F k Y X R h R m l s Z T 4 W A A A A U E s F B g A A A A A A A A A A A A A A A A A A A A A A A N o A A A A B A A A A 0 I y d 3 w E V 0 R G M e g D A T 8 K X 6 w E A A A B C 9 G 1 M H i D v Q L 1 u M E Z h J Q K B A A A A A A I A A A A A A A N m A A D A A A A A E A A A A C 7 z 4 a v j r w G 4 B + 8 t v 1 X s e M w A A A A A B I A A A K A A A A A Q A A A A F G I x H C Q k k A S g T s R V R p s a D F A A A A B g j G k e r q W 6 x 5 o k 8 e s I Y 7 X V P Z Y t 4 G P e 4 u 6 P f X 2 y Y i Y O 8 p C G R i t X w 6 d F I s e h n K a 6 y V U y 3 U F D q 2 5 D H W T v 2 d j 5 A z j W L f 4 A 8 S O 8 4 Z 6 4 X O O z H 2 V 4 b x Q A A A B 9 m E T m 2 9 V 3 a C 4 q + 8 4 6 F 6 B h H E P P q w = = < / D a t a M a s h u p > 
</file>

<file path=customXml/itemProps1.xml><?xml version="1.0" encoding="utf-8"?>
<ds:datastoreItem xmlns:ds="http://schemas.openxmlformats.org/officeDocument/2006/customXml" ds:itemID="{FCDBCBE5-AD12-42E8-9FD1-7CC33043C1A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Feed-Lámina_RepublicOfChina-EN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Inmanol Garcia</dc:creator>
  <cp:lastModifiedBy>Noelia Valencia</cp:lastModifiedBy>
  <dcterms:created xsi:type="dcterms:W3CDTF">2024-06-13T09:39:13Z</dcterms:created>
  <dcterms:modified xsi:type="dcterms:W3CDTF">2024-06-27T09:35:05Z</dcterms:modified>
</cp:coreProperties>
</file>